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0" documentId="8_{CA1F9D9E-7BB6-4161-B46B-F188AFD3F9D9}" xr6:coauthVersionLast="47" xr6:coauthVersionMax="47" xr10:uidLastSave="{00000000-0000-0000-0000-000000000000}"/>
  <bookViews>
    <workbookView xWindow="-108" yWindow="-108" windowWidth="23256" windowHeight="12456" xr2:uid="{418001EC-D44F-824C-9684-EBB44CA11BE4}"/>
  </bookViews>
  <sheets>
    <sheet name="ARP July 2025" sheetId="1" r:id="rId1"/>
  </sheets>
  <definedNames>
    <definedName name="_xlnm._FilterDatabase" localSheetId="0" hidden="1">'ARP July 2025'!$C$14:$C$1264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G24" i="1" s="1"/>
  <c r="J24" i="1" s="1"/>
  <c r="K24" i="1" s="1"/>
  <c r="F25" i="1"/>
  <c r="G25" i="1"/>
  <c r="I25" i="1" s="1"/>
  <c r="H25" i="1"/>
  <c r="J25" i="1"/>
  <c r="K25" i="1"/>
  <c r="F26" i="1"/>
  <c r="G26" i="1" s="1"/>
  <c r="F27" i="1"/>
  <c r="G27" i="1" s="1"/>
  <c r="F28" i="1"/>
  <c r="G28" i="1" s="1"/>
  <c r="F29" i="1"/>
  <c r="G29" i="1" s="1"/>
  <c r="F30" i="1"/>
  <c r="G30" i="1" s="1"/>
  <c r="I30" i="1" s="1"/>
  <c r="F31" i="1"/>
  <c r="G31" i="1"/>
  <c r="H31" i="1" s="1"/>
  <c r="I31" i="1"/>
  <c r="J31" i="1"/>
  <c r="K31" i="1"/>
  <c r="F32" i="1"/>
  <c r="G32" i="1"/>
  <c r="H32" i="1" s="1"/>
  <c r="F33" i="1"/>
  <c r="G33" i="1" s="1"/>
  <c r="I33" i="1"/>
  <c r="F34" i="1"/>
  <c r="G34" i="1"/>
  <c r="H34" i="1" s="1"/>
  <c r="I34" i="1"/>
  <c r="J34" i="1"/>
  <c r="K34" i="1" s="1"/>
  <c r="F35" i="1"/>
  <c r="G35" i="1" s="1"/>
  <c r="F36" i="1"/>
  <c r="G36" i="1"/>
  <c r="H36" i="1" s="1"/>
  <c r="I36" i="1"/>
  <c r="J36" i="1"/>
  <c r="K36" i="1" s="1"/>
  <c r="F37" i="1"/>
  <c r="G37" i="1" s="1"/>
  <c r="F38" i="1"/>
  <c r="G38" i="1" s="1"/>
  <c r="F39" i="1"/>
  <c r="G39" i="1"/>
  <c r="H39" i="1" s="1"/>
  <c r="F40" i="1"/>
  <c r="G40" i="1"/>
  <c r="F41" i="1"/>
  <c r="G41" i="1" s="1"/>
  <c r="F42" i="1"/>
  <c r="G42" i="1" s="1"/>
  <c r="F43" i="1"/>
  <c r="G43" i="1" s="1"/>
  <c r="F44" i="1"/>
  <c r="G44" i="1" s="1"/>
  <c r="F45" i="1"/>
  <c r="G45" i="1" s="1"/>
  <c r="F46" i="1"/>
  <c r="G46" i="1"/>
  <c r="F47" i="1"/>
  <c r="G47" i="1"/>
  <c r="H47" i="1"/>
  <c r="F48" i="1"/>
  <c r="G48" i="1"/>
  <c r="I48" i="1"/>
  <c r="F49" i="1"/>
  <c r="G49" i="1" s="1"/>
  <c r="H49" i="1" s="1"/>
  <c r="F50" i="1"/>
  <c r="G50" i="1" s="1"/>
  <c r="F51" i="1"/>
  <c r="G51" i="1" s="1"/>
  <c r="F52" i="1"/>
  <c r="G52" i="1" s="1"/>
  <c r="H52" i="1" s="1"/>
  <c r="F53" i="1"/>
  <c r="G53" i="1"/>
  <c r="J53" i="1" s="1"/>
  <c r="K53" i="1" s="1"/>
  <c r="I53" i="1"/>
  <c r="F54" i="1"/>
  <c r="G54" i="1" s="1"/>
  <c r="F55" i="1"/>
  <c r="G55" i="1" s="1"/>
  <c r="F56" i="1"/>
  <c r="G56" i="1" s="1"/>
  <c r="F57" i="1"/>
  <c r="G57" i="1" s="1"/>
  <c r="H57" i="1" s="1"/>
  <c r="F58" i="1"/>
  <c r="G58" i="1"/>
  <c r="I58" i="1" s="1"/>
  <c r="F59" i="1"/>
  <c r="G59" i="1"/>
  <c r="I59" i="1" s="1"/>
  <c r="H59" i="1"/>
  <c r="J59" i="1"/>
  <c r="K59" i="1"/>
  <c r="F60" i="1"/>
  <c r="G60" i="1" s="1"/>
  <c r="F61" i="1"/>
  <c r="G61" i="1" s="1"/>
  <c r="F62" i="1"/>
  <c r="G62" i="1" s="1"/>
  <c r="F63" i="1"/>
  <c r="G63" i="1"/>
  <c r="H63" i="1" s="1"/>
  <c r="F64" i="1"/>
  <c r="G64" i="1" s="1"/>
  <c r="I64" i="1" s="1"/>
  <c r="F65" i="1"/>
  <c r="G65" i="1"/>
  <c r="F66" i="1"/>
  <c r="G66" i="1"/>
  <c r="F67" i="1"/>
  <c r="G67" i="1" s="1"/>
  <c r="F68" i="1"/>
  <c r="G68" i="1"/>
  <c r="H68" i="1" s="1"/>
  <c r="F69" i="1"/>
  <c r="G69" i="1"/>
  <c r="H69" i="1"/>
  <c r="F70" i="1"/>
  <c r="G70" i="1" s="1"/>
  <c r="J70" i="1" s="1"/>
  <c r="K70" i="1" s="1"/>
  <c r="F71" i="1"/>
  <c r="G71" i="1" s="1"/>
  <c r="F72" i="1"/>
  <c r="G72" i="1" s="1"/>
  <c r="F73" i="1"/>
  <c r="G73" i="1"/>
  <c r="F74" i="1"/>
  <c r="G74" i="1"/>
  <c r="F75" i="1"/>
  <c r="G75" i="1"/>
  <c r="F76" i="1"/>
  <c r="G76" i="1" s="1"/>
  <c r="H76" i="1" s="1"/>
  <c r="F77" i="1"/>
  <c r="G77" i="1" s="1"/>
  <c r="F78" i="1"/>
  <c r="G78" i="1"/>
  <c r="H78" i="1" s="1"/>
  <c r="F79" i="1"/>
  <c r="G79" i="1" s="1"/>
  <c r="F80" i="1"/>
  <c r="G80" i="1"/>
  <c r="H80" i="1" s="1"/>
  <c r="I80" i="1"/>
  <c r="F81" i="1"/>
  <c r="G81" i="1"/>
  <c r="H81" i="1"/>
  <c r="I81" i="1"/>
  <c r="J81" i="1"/>
  <c r="K81" i="1" s="1"/>
  <c r="F82" i="1"/>
  <c r="G82" i="1" s="1"/>
  <c r="J82" i="1"/>
  <c r="K82" i="1" s="1"/>
  <c r="F83" i="1"/>
  <c r="G83" i="1" s="1"/>
  <c r="H83" i="1" s="1"/>
  <c r="F84" i="1"/>
  <c r="G84" i="1" s="1"/>
  <c r="F85" i="1"/>
  <c r="G85" i="1" s="1"/>
  <c r="F86" i="1"/>
  <c r="G86" i="1"/>
  <c r="H86" i="1" s="1"/>
  <c r="I86" i="1"/>
  <c r="J86" i="1"/>
  <c r="K86" i="1"/>
  <c r="F87" i="1"/>
  <c r="G87" i="1" s="1"/>
  <c r="H87" i="1" s="1"/>
  <c r="F88" i="1"/>
  <c r="G88" i="1" s="1"/>
  <c r="J88" i="1" s="1"/>
  <c r="K88" i="1" s="1"/>
  <c r="F89" i="1"/>
  <c r="G89" i="1" s="1"/>
  <c r="F90" i="1"/>
  <c r="G90" i="1" s="1"/>
  <c r="J90" i="1"/>
  <c r="K90" i="1" s="1"/>
  <c r="F91" i="1"/>
  <c r="G91" i="1" s="1"/>
  <c r="F92" i="1"/>
  <c r="G92" i="1"/>
  <c r="H92" i="1" s="1"/>
  <c r="I92" i="1"/>
  <c r="F93" i="1"/>
  <c r="G93" i="1" s="1"/>
  <c r="F94" i="1"/>
  <c r="G94" i="1" s="1"/>
  <c r="H94" i="1" s="1"/>
  <c r="F95" i="1"/>
  <c r="G95" i="1"/>
  <c r="J95" i="1" s="1"/>
  <c r="K95" i="1" s="1"/>
  <c r="H95" i="1"/>
  <c r="F96" i="1"/>
  <c r="G96" i="1" s="1"/>
  <c r="F97" i="1"/>
  <c r="G97" i="1"/>
  <c r="H97" i="1"/>
  <c r="F98" i="1"/>
  <c r="G98" i="1" s="1"/>
  <c r="H98" i="1" s="1"/>
  <c r="J98" i="1"/>
  <c r="K98" i="1" s="1"/>
  <c r="F99" i="1"/>
  <c r="G99" i="1" s="1"/>
  <c r="I99" i="1" s="1"/>
  <c r="H99" i="1"/>
  <c r="F100" i="1"/>
  <c r="G100" i="1" s="1"/>
  <c r="H100" i="1" s="1"/>
  <c r="F101" i="1"/>
  <c r="G101" i="1" s="1"/>
  <c r="F102" i="1"/>
  <c r="G102" i="1"/>
  <c r="H102" i="1" s="1"/>
  <c r="F103" i="1"/>
  <c r="G103" i="1" s="1"/>
  <c r="J103" i="1" s="1"/>
  <c r="K103" i="1" s="1"/>
  <c r="F104" i="1"/>
  <c r="G104" i="1" s="1"/>
  <c r="H104" i="1" s="1"/>
  <c r="J104" i="1"/>
  <c r="K104" i="1" s="1"/>
  <c r="F105" i="1"/>
  <c r="G105" i="1" s="1"/>
  <c r="H105" i="1" s="1"/>
  <c r="F106" i="1"/>
  <c r="G106" i="1" s="1"/>
  <c r="F107" i="1"/>
  <c r="G107" i="1"/>
  <c r="J107" i="1" s="1"/>
  <c r="K107" i="1" s="1"/>
  <c r="F108" i="1"/>
  <c r="G108" i="1"/>
  <c r="H108" i="1" s="1"/>
  <c r="I108" i="1"/>
  <c r="J108" i="1"/>
  <c r="K108" i="1" s="1"/>
  <c r="F109" i="1"/>
  <c r="G109" i="1" s="1"/>
  <c r="F110" i="1"/>
  <c r="G110" i="1" s="1"/>
  <c r="F111" i="1"/>
  <c r="G111" i="1" s="1"/>
  <c r="H111" i="1" s="1"/>
  <c r="F112" i="1"/>
  <c r="G112" i="1" s="1"/>
  <c r="F113" i="1"/>
  <c r="G113" i="1"/>
  <c r="I113" i="1" s="1"/>
  <c r="H113" i="1"/>
  <c r="F114" i="1"/>
  <c r="G114" i="1" s="1"/>
  <c r="F115" i="1"/>
  <c r="G115" i="1" s="1"/>
  <c r="F116" i="1"/>
  <c r="G116" i="1"/>
  <c r="H116" i="1" s="1"/>
  <c r="I116" i="1"/>
  <c r="F117" i="1"/>
  <c r="G117" i="1" s="1"/>
  <c r="F118" i="1"/>
  <c r="G118" i="1" s="1"/>
  <c r="F119" i="1"/>
  <c r="G119" i="1" s="1"/>
  <c r="J119" i="1" s="1"/>
  <c r="K119" i="1" s="1"/>
  <c r="F120" i="1"/>
  <c r="G120" i="1" s="1"/>
  <c r="J120" i="1"/>
  <c r="K120" i="1" s="1"/>
  <c r="F121" i="1"/>
  <c r="G121" i="1" s="1"/>
  <c r="F122" i="1"/>
  <c r="G122" i="1"/>
  <c r="F123" i="1"/>
  <c r="G123" i="1" s="1"/>
  <c r="H123" i="1"/>
  <c r="F124" i="1"/>
  <c r="G124" i="1" s="1"/>
  <c r="H124" i="1" s="1"/>
  <c r="F125" i="1"/>
  <c r="G125" i="1" s="1"/>
  <c r="F126" i="1"/>
  <c r="G126" i="1" s="1"/>
  <c r="F127" i="1"/>
  <c r="G127" i="1"/>
  <c r="F128" i="1"/>
  <c r="G128" i="1" s="1"/>
  <c r="J128" i="1"/>
  <c r="K128" i="1" s="1"/>
  <c r="F129" i="1"/>
  <c r="G129" i="1" s="1"/>
  <c r="H129" i="1" s="1"/>
  <c r="I129" i="1"/>
  <c r="J129" i="1"/>
  <c r="K129" i="1"/>
  <c r="F130" i="1"/>
  <c r="G130" i="1" s="1"/>
  <c r="F131" i="1"/>
  <c r="G131" i="1" s="1"/>
  <c r="J131" i="1" s="1"/>
  <c r="K131" i="1" s="1"/>
  <c r="F132" i="1"/>
  <c r="G132" i="1"/>
  <c r="J132" i="1"/>
  <c r="K132" i="1" s="1"/>
  <c r="F133" i="1"/>
  <c r="G133" i="1" s="1"/>
  <c r="F134" i="1"/>
  <c r="G134" i="1" s="1"/>
  <c r="F135" i="1"/>
  <c r="G135" i="1" s="1"/>
  <c r="H135" i="1" s="1"/>
  <c r="F136" i="1"/>
  <c r="G136" i="1" s="1"/>
  <c r="H136" i="1" s="1"/>
  <c r="F137" i="1"/>
  <c r="G137" i="1" s="1"/>
  <c r="F138" i="1"/>
  <c r="G138" i="1" s="1"/>
  <c r="F139" i="1"/>
  <c r="G139" i="1" s="1"/>
  <c r="J139" i="1" s="1"/>
  <c r="K139" i="1" s="1"/>
  <c r="H139" i="1"/>
  <c r="F140" i="1"/>
  <c r="G140" i="1" s="1"/>
  <c r="F141" i="1"/>
  <c r="G141" i="1"/>
  <c r="J141" i="1"/>
  <c r="K141" i="1" s="1"/>
  <c r="F142" i="1"/>
  <c r="G142" i="1"/>
  <c r="I142" i="1" s="1"/>
  <c r="F143" i="1"/>
  <c r="G143" i="1" s="1"/>
  <c r="F144" i="1"/>
  <c r="G144" i="1" s="1"/>
  <c r="F145" i="1"/>
  <c r="G145" i="1" s="1"/>
  <c r="J145" i="1" s="1"/>
  <c r="K145" i="1" s="1"/>
  <c r="H145" i="1"/>
  <c r="I145" i="1"/>
  <c r="F146" i="1"/>
  <c r="G146" i="1" s="1"/>
  <c r="I146" i="1" s="1"/>
  <c r="F147" i="1"/>
  <c r="G147" i="1" s="1"/>
  <c r="F148" i="1"/>
  <c r="G148" i="1" s="1"/>
  <c r="H148" i="1" s="1"/>
  <c r="F149" i="1"/>
  <c r="G149" i="1" s="1"/>
  <c r="F150" i="1"/>
  <c r="G150" i="1"/>
  <c r="F151" i="1"/>
  <c r="G151" i="1" s="1"/>
  <c r="J151" i="1" s="1"/>
  <c r="K151" i="1" s="1"/>
  <c r="H151" i="1"/>
  <c r="I151" i="1"/>
  <c r="F152" i="1"/>
  <c r="G152" i="1" s="1"/>
  <c r="F153" i="1"/>
  <c r="G153" i="1" s="1"/>
  <c r="F154" i="1"/>
  <c r="G154" i="1" s="1"/>
  <c r="I154" i="1"/>
  <c r="F155" i="1"/>
  <c r="G155" i="1"/>
  <c r="I155" i="1"/>
  <c r="F156" i="1"/>
  <c r="G156" i="1"/>
  <c r="H156" i="1" s="1"/>
  <c r="J156" i="1"/>
  <c r="K156" i="1" s="1"/>
  <c r="F157" i="1"/>
  <c r="G157" i="1" s="1"/>
  <c r="F158" i="1"/>
  <c r="G158" i="1" s="1"/>
  <c r="J158" i="1" s="1"/>
  <c r="K158" i="1" s="1"/>
  <c r="F159" i="1"/>
  <c r="G159" i="1"/>
  <c r="H159" i="1" s="1"/>
  <c r="F160" i="1"/>
  <c r="G160" i="1" s="1"/>
  <c r="I160" i="1" s="1"/>
  <c r="F161" i="1"/>
  <c r="G161" i="1" s="1"/>
  <c r="F162" i="1"/>
  <c r="G162" i="1" s="1"/>
  <c r="H162" i="1" s="1"/>
  <c r="I162" i="1"/>
  <c r="F163" i="1"/>
  <c r="G163" i="1" s="1"/>
  <c r="F164" i="1"/>
  <c r="G164" i="1" s="1"/>
  <c r="F165" i="1"/>
  <c r="G165" i="1" s="1"/>
  <c r="I165" i="1" s="1"/>
  <c r="J165" i="1"/>
  <c r="K165" i="1" s="1"/>
  <c r="F166" i="1"/>
  <c r="G166" i="1" s="1"/>
  <c r="J166" i="1" s="1"/>
  <c r="K166" i="1" s="1"/>
  <c r="F167" i="1"/>
  <c r="G167" i="1" s="1"/>
  <c r="F168" i="1"/>
  <c r="G168" i="1" s="1"/>
  <c r="F169" i="1"/>
  <c r="G169" i="1"/>
  <c r="F170" i="1"/>
  <c r="G170" i="1" s="1"/>
  <c r="F171" i="1"/>
  <c r="G171" i="1" s="1"/>
  <c r="H171" i="1" s="1"/>
  <c r="F172" i="1"/>
  <c r="G172" i="1"/>
  <c r="H172" i="1" s="1"/>
  <c r="F173" i="1"/>
  <c r="G173" i="1" s="1"/>
  <c r="J173" i="1"/>
  <c r="K173" i="1" s="1"/>
  <c r="F174" i="1"/>
  <c r="G174" i="1" s="1"/>
  <c r="F175" i="1"/>
  <c r="G175" i="1" s="1"/>
  <c r="F176" i="1"/>
  <c r="G176" i="1" s="1"/>
  <c r="I176" i="1"/>
  <c r="F177" i="1"/>
  <c r="G177" i="1"/>
  <c r="H177" i="1" s="1"/>
  <c r="F178" i="1"/>
  <c r="G178" i="1" s="1"/>
  <c r="J178" i="1" s="1"/>
  <c r="K178" i="1" s="1"/>
  <c r="F179" i="1"/>
  <c r="G179" i="1" s="1"/>
  <c r="F180" i="1"/>
  <c r="G180" i="1" s="1"/>
  <c r="F181" i="1"/>
  <c r="G181" i="1" s="1"/>
  <c r="F182" i="1"/>
  <c r="G182" i="1" s="1"/>
  <c r="F183" i="1"/>
  <c r="G183" i="1"/>
  <c r="H183" i="1" s="1"/>
  <c r="F184" i="1"/>
  <c r="G184" i="1" s="1"/>
  <c r="F185" i="1"/>
  <c r="G185" i="1" s="1"/>
  <c r="I185" i="1" s="1"/>
  <c r="H185" i="1"/>
  <c r="F186" i="1"/>
  <c r="G186" i="1" s="1"/>
  <c r="F187" i="1"/>
  <c r="G187" i="1" s="1"/>
  <c r="H187" i="1" s="1"/>
  <c r="F188" i="1"/>
  <c r="G188" i="1" s="1"/>
  <c r="F189" i="1"/>
  <c r="G189" i="1" s="1"/>
  <c r="F190" i="1"/>
  <c r="G190" i="1"/>
  <c r="F191" i="1"/>
  <c r="G191" i="1"/>
  <c r="F192" i="1"/>
  <c r="G192" i="1" s="1"/>
  <c r="H192" i="1" s="1"/>
  <c r="J192" i="1"/>
  <c r="K192" i="1" s="1"/>
  <c r="F193" i="1"/>
  <c r="G193" i="1" s="1"/>
  <c r="F194" i="1"/>
  <c r="G194" i="1" s="1"/>
  <c r="H194" i="1" s="1"/>
  <c r="F195" i="1"/>
  <c r="G195" i="1"/>
  <c r="H195" i="1" s="1"/>
  <c r="I195" i="1"/>
  <c r="J195" i="1"/>
  <c r="K195" i="1" s="1"/>
  <c r="F196" i="1"/>
  <c r="G196" i="1" s="1"/>
  <c r="F197" i="1"/>
  <c r="G197" i="1" s="1"/>
  <c r="F198" i="1"/>
  <c r="G198" i="1" s="1"/>
  <c r="I198" i="1"/>
  <c r="F199" i="1"/>
  <c r="G199" i="1" s="1"/>
  <c r="F200" i="1"/>
  <c r="G200" i="1"/>
  <c r="F201" i="1"/>
  <c r="G201" i="1" s="1"/>
  <c r="I201" i="1" s="1"/>
  <c r="H201" i="1"/>
  <c r="J201" i="1"/>
  <c r="K201" i="1" s="1"/>
  <c r="F202" i="1"/>
  <c r="G202" i="1"/>
  <c r="H202" i="1" s="1"/>
  <c r="I202" i="1"/>
  <c r="J202" i="1"/>
  <c r="K202" i="1" s="1"/>
  <c r="F203" i="1"/>
  <c r="G203" i="1" s="1"/>
  <c r="F204" i="1"/>
  <c r="G204" i="1"/>
  <c r="H204" i="1"/>
  <c r="I204" i="1"/>
  <c r="J204" i="1"/>
  <c r="K204" i="1" s="1"/>
  <c r="F205" i="1"/>
  <c r="G205" i="1" s="1"/>
  <c r="F206" i="1"/>
  <c r="G206" i="1" s="1"/>
  <c r="H206" i="1"/>
  <c r="F207" i="1"/>
  <c r="G207" i="1" s="1"/>
  <c r="F208" i="1"/>
  <c r="G208" i="1" s="1"/>
  <c r="I208" i="1"/>
  <c r="F209" i="1"/>
  <c r="G209" i="1" s="1"/>
  <c r="H209" i="1" s="1"/>
  <c r="F210" i="1"/>
  <c r="G210" i="1" s="1"/>
  <c r="H210" i="1"/>
  <c r="F211" i="1"/>
  <c r="G211" i="1" s="1"/>
  <c r="J211" i="1" s="1"/>
  <c r="K211" i="1" s="1"/>
  <c r="I211" i="1"/>
  <c r="F212" i="1"/>
  <c r="G212" i="1" s="1"/>
  <c r="F213" i="1"/>
  <c r="G213" i="1"/>
  <c r="F214" i="1"/>
  <c r="G214" i="1"/>
  <c r="H214" i="1" s="1"/>
  <c r="I214" i="1"/>
  <c r="J214" i="1"/>
  <c r="K214" i="1" s="1"/>
  <c r="F215" i="1"/>
  <c r="G215" i="1" s="1"/>
  <c r="F216" i="1"/>
  <c r="G216" i="1" s="1"/>
  <c r="F217" i="1"/>
  <c r="G217" i="1" s="1"/>
  <c r="J217" i="1"/>
  <c r="K217" i="1" s="1"/>
  <c r="F218" i="1"/>
  <c r="G218" i="1" s="1"/>
  <c r="F219" i="1"/>
  <c r="G219" i="1"/>
  <c r="H219" i="1" s="1"/>
  <c r="I219" i="1"/>
  <c r="J219" i="1"/>
  <c r="K219" i="1" s="1"/>
  <c r="F220" i="1"/>
  <c r="G220" i="1" s="1"/>
  <c r="F221" i="1"/>
  <c r="G221" i="1"/>
  <c r="H221" i="1"/>
  <c r="I221" i="1"/>
  <c r="J221" i="1"/>
  <c r="K221" i="1" s="1"/>
  <c r="F222" i="1"/>
  <c r="G222" i="1" s="1"/>
  <c r="F223" i="1"/>
  <c r="G223" i="1" s="1"/>
  <c r="H223" i="1" s="1"/>
  <c r="J223" i="1"/>
  <c r="K223" i="1" s="1"/>
  <c r="F224" i="1"/>
  <c r="G224" i="1" s="1"/>
  <c r="J224" i="1" s="1"/>
  <c r="K224" i="1" s="1"/>
  <c r="F225" i="1"/>
  <c r="G225" i="1" s="1"/>
  <c r="H225" i="1" s="1"/>
  <c r="F226" i="1"/>
  <c r="G226" i="1" s="1"/>
  <c r="H226" i="1" s="1"/>
  <c r="I226" i="1"/>
  <c r="J226" i="1"/>
  <c r="K226" i="1"/>
  <c r="F227" i="1"/>
  <c r="G227" i="1"/>
  <c r="H227" i="1" s="1"/>
  <c r="F228" i="1"/>
  <c r="G228" i="1" s="1"/>
  <c r="H228" i="1" s="1"/>
  <c r="F229" i="1"/>
  <c r="G229" i="1" s="1"/>
  <c r="F230" i="1"/>
  <c r="G230" i="1" s="1"/>
  <c r="H230" i="1" s="1"/>
  <c r="J230" i="1"/>
  <c r="K230" i="1" s="1"/>
  <c r="F231" i="1"/>
  <c r="G231" i="1" s="1"/>
  <c r="I231" i="1"/>
  <c r="F232" i="1"/>
  <c r="G232" i="1" s="1"/>
  <c r="F233" i="1"/>
  <c r="G233" i="1" s="1"/>
  <c r="F234" i="1"/>
  <c r="G234" i="1" s="1"/>
  <c r="H234" i="1"/>
  <c r="F235" i="1"/>
  <c r="G235" i="1" s="1"/>
  <c r="F236" i="1"/>
  <c r="G236" i="1" s="1"/>
  <c r="I236" i="1" s="1"/>
  <c r="H236" i="1"/>
  <c r="J236" i="1"/>
  <c r="K236" i="1" s="1"/>
  <c r="F237" i="1"/>
  <c r="G237" i="1"/>
  <c r="H237" i="1"/>
  <c r="F238" i="1"/>
  <c r="G238" i="1" s="1"/>
  <c r="F239" i="1"/>
  <c r="G239" i="1" s="1"/>
  <c r="J239" i="1" s="1"/>
  <c r="K239" i="1" s="1"/>
  <c r="F240" i="1"/>
  <c r="G240" i="1"/>
  <c r="J240" i="1" s="1"/>
  <c r="K240" i="1" s="1"/>
  <c r="F241" i="1"/>
  <c r="G241" i="1" s="1"/>
  <c r="H241" i="1" s="1"/>
  <c r="I241" i="1"/>
  <c r="J241" i="1"/>
  <c r="K241" i="1" s="1"/>
  <c r="F242" i="1"/>
  <c r="G242" i="1" s="1"/>
  <c r="I242" i="1" s="1"/>
  <c r="H242" i="1"/>
  <c r="F243" i="1"/>
  <c r="G243" i="1" s="1"/>
  <c r="F244" i="1"/>
  <c r="G244" i="1" s="1"/>
  <c r="I244" i="1"/>
  <c r="F245" i="1"/>
  <c r="G245" i="1"/>
  <c r="I245" i="1" s="1"/>
  <c r="F246" i="1"/>
  <c r="G246" i="1"/>
  <c r="F247" i="1"/>
  <c r="G247" i="1" s="1"/>
  <c r="J247" i="1" s="1"/>
  <c r="K247" i="1" s="1"/>
  <c r="H247" i="1"/>
  <c r="I247" i="1"/>
  <c r="F248" i="1"/>
  <c r="G248" i="1" s="1"/>
  <c r="F249" i="1"/>
  <c r="G249" i="1" s="1"/>
  <c r="F250" i="1"/>
  <c r="G250" i="1" s="1"/>
  <c r="F251" i="1"/>
  <c r="G251" i="1" s="1"/>
  <c r="J251" i="1" s="1"/>
  <c r="K251" i="1" s="1"/>
  <c r="I251" i="1"/>
  <c r="F252" i="1"/>
  <c r="G252" i="1" s="1"/>
  <c r="H252" i="1"/>
  <c r="F253" i="1"/>
  <c r="G253" i="1" s="1"/>
  <c r="F254" i="1"/>
  <c r="G254" i="1" s="1"/>
  <c r="I254" i="1" s="1"/>
  <c r="J254" i="1"/>
  <c r="K254" i="1" s="1"/>
  <c r="F255" i="1"/>
  <c r="G255" i="1" s="1"/>
  <c r="F256" i="1"/>
  <c r="G256" i="1" s="1"/>
  <c r="F257" i="1"/>
  <c r="G257" i="1" s="1"/>
  <c r="H257" i="1"/>
  <c r="I257" i="1"/>
  <c r="J257" i="1"/>
  <c r="K257" i="1" s="1"/>
  <c r="F258" i="1"/>
  <c r="G258" i="1" s="1"/>
  <c r="F259" i="1"/>
  <c r="G259" i="1"/>
  <c r="H259" i="1"/>
  <c r="I259" i="1"/>
  <c r="J259" i="1"/>
  <c r="K259" i="1" s="1"/>
  <c r="F260" i="1"/>
  <c r="G260" i="1"/>
  <c r="F261" i="1"/>
  <c r="G261" i="1" s="1"/>
  <c r="H261" i="1"/>
  <c r="F262" i="1"/>
  <c r="G262" i="1" s="1"/>
  <c r="H262" i="1" s="1"/>
  <c r="I262" i="1"/>
  <c r="J262" i="1"/>
  <c r="K262" i="1" s="1"/>
  <c r="F263" i="1"/>
  <c r="G263" i="1"/>
  <c r="F264" i="1"/>
  <c r="G264" i="1" s="1"/>
  <c r="F265" i="1"/>
  <c r="G265" i="1" s="1"/>
  <c r="I265" i="1" s="1"/>
  <c r="F266" i="1"/>
  <c r="G266" i="1" s="1"/>
  <c r="F267" i="1"/>
  <c r="G267" i="1" s="1"/>
  <c r="F268" i="1"/>
  <c r="G268" i="1"/>
  <c r="I268" i="1"/>
  <c r="F269" i="1"/>
  <c r="G269" i="1"/>
  <c r="H269" i="1"/>
  <c r="F270" i="1"/>
  <c r="G270" i="1" s="1"/>
  <c r="I270" i="1" s="1"/>
  <c r="F271" i="1"/>
  <c r="G271" i="1" s="1"/>
  <c r="F272" i="1"/>
  <c r="G272" i="1" s="1"/>
  <c r="F273" i="1"/>
  <c r="G273" i="1"/>
  <c r="H273" i="1"/>
  <c r="F274" i="1"/>
  <c r="G274" i="1" s="1"/>
  <c r="H274" i="1"/>
  <c r="F275" i="1"/>
  <c r="G275" i="1" s="1"/>
  <c r="F276" i="1"/>
  <c r="G276" i="1" s="1"/>
  <c r="H276" i="1" s="1"/>
  <c r="I276" i="1"/>
  <c r="J276" i="1"/>
  <c r="K276" i="1" s="1"/>
  <c r="F277" i="1"/>
  <c r="G277" i="1"/>
  <c r="F278" i="1"/>
  <c r="G278" i="1" s="1"/>
  <c r="F279" i="1"/>
  <c r="G279" i="1"/>
  <c r="J279" i="1" s="1"/>
  <c r="K279" i="1" s="1"/>
  <c r="F280" i="1"/>
  <c r="G280" i="1" s="1"/>
  <c r="H280" i="1" s="1"/>
  <c r="F281" i="1"/>
  <c r="G281" i="1" s="1"/>
  <c r="F282" i="1"/>
  <c r="G282" i="1" s="1"/>
  <c r="H282" i="1"/>
  <c r="F283" i="1"/>
  <c r="G283" i="1" s="1"/>
  <c r="F284" i="1"/>
  <c r="G284" i="1"/>
  <c r="J284" i="1"/>
  <c r="K284" i="1" s="1"/>
  <c r="F285" i="1"/>
  <c r="G285" i="1" s="1"/>
  <c r="F286" i="1"/>
  <c r="G286" i="1" s="1"/>
  <c r="H286" i="1" s="1"/>
  <c r="F287" i="1"/>
  <c r="G287" i="1"/>
  <c r="F288" i="1"/>
  <c r="G288" i="1"/>
  <c r="J288" i="1" s="1"/>
  <c r="K288" i="1" s="1"/>
  <c r="F289" i="1"/>
  <c r="G289" i="1" s="1"/>
  <c r="F290" i="1"/>
  <c r="G290" i="1"/>
  <c r="H290" i="1"/>
  <c r="F291" i="1"/>
  <c r="G291" i="1" s="1"/>
  <c r="J291" i="1"/>
  <c r="K291" i="1" s="1"/>
  <c r="F292" i="1"/>
  <c r="G292" i="1"/>
  <c r="H292" i="1"/>
  <c r="F293" i="1"/>
  <c r="G293" i="1" s="1"/>
  <c r="F294" i="1"/>
  <c r="G294" i="1" s="1"/>
  <c r="F295" i="1"/>
  <c r="G295" i="1" s="1"/>
  <c r="F296" i="1"/>
  <c r="G296" i="1"/>
  <c r="I296" i="1" s="1"/>
  <c r="H296" i="1"/>
  <c r="J296" i="1"/>
  <c r="K296" i="1" s="1"/>
  <c r="F297" i="1"/>
  <c r="G297" i="1" s="1"/>
  <c r="I297" i="1" s="1"/>
  <c r="J297" i="1"/>
  <c r="K297" i="1"/>
  <c r="F298" i="1"/>
  <c r="G298" i="1" s="1"/>
  <c r="F299" i="1"/>
  <c r="G299" i="1" s="1"/>
  <c r="F300" i="1"/>
  <c r="G300" i="1" s="1"/>
  <c r="H300" i="1"/>
  <c r="F301" i="1"/>
  <c r="G301" i="1" s="1"/>
  <c r="I301" i="1" s="1"/>
  <c r="J301" i="1"/>
  <c r="K301" i="1" s="1"/>
  <c r="F302" i="1"/>
  <c r="G302" i="1"/>
  <c r="H302" i="1" s="1"/>
  <c r="F303" i="1"/>
  <c r="G303" i="1"/>
  <c r="F304" i="1"/>
  <c r="G304" i="1" s="1"/>
  <c r="H304" i="1" s="1"/>
  <c r="F305" i="1"/>
  <c r="G305" i="1"/>
  <c r="H305" i="1" s="1"/>
  <c r="F306" i="1"/>
  <c r="G306" i="1" s="1"/>
  <c r="I306" i="1" s="1"/>
  <c r="J306" i="1"/>
  <c r="K306" i="1"/>
  <c r="F307" i="1"/>
  <c r="G307" i="1"/>
  <c r="F308" i="1"/>
  <c r="G308" i="1"/>
  <c r="J308" i="1" s="1"/>
  <c r="K308" i="1" s="1"/>
  <c r="F309" i="1"/>
  <c r="G309" i="1"/>
  <c r="I309" i="1" s="1"/>
  <c r="H309" i="1"/>
  <c r="F310" i="1"/>
  <c r="G310" i="1" s="1"/>
  <c r="F311" i="1"/>
  <c r="G311" i="1" s="1"/>
  <c r="F312" i="1"/>
  <c r="G312" i="1" s="1"/>
  <c r="J312" i="1" s="1"/>
  <c r="K312" i="1" s="1"/>
  <c r="F313" i="1"/>
  <c r="G313" i="1"/>
  <c r="F314" i="1"/>
  <c r="G314" i="1" s="1"/>
  <c r="F315" i="1"/>
  <c r="G315" i="1" s="1"/>
  <c r="F316" i="1"/>
  <c r="G316" i="1" s="1"/>
  <c r="I316" i="1" s="1"/>
  <c r="H316" i="1"/>
  <c r="J316" i="1"/>
  <c r="K316" i="1" s="1"/>
  <c r="F317" i="1"/>
  <c r="G317" i="1" s="1"/>
  <c r="H317" i="1"/>
  <c r="F318" i="1"/>
  <c r="G318" i="1"/>
  <c r="F319" i="1"/>
  <c r="G319" i="1" s="1"/>
  <c r="H319" i="1" s="1"/>
  <c r="F320" i="1"/>
  <c r="G320" i="1"/>
  <c r="F321" i="1"/>
  <c r="G321" i="1" s="1"/>
  <c r="I321" i="1" s="1"/>
  <c r="J321" i="1"/>
  <c r="K321" i="1"/>
  <c r="F322" i="1"/>
  <c r="G322" i="1"/>
  <c r="F323" i="1"/>
  <c r="G323" i="1" s="1"/>
  <c r="F324" i="1"/>
  <c r="G324" i="1" s="1"/>
  <c r="F325" i="1"/>
  <c r="G325" i="1"/>
  <c r="H325" i="1"/>
  <c r="F326" i="1"/>
  <c r="G326" i="1" s="1"/>
  <c r="F327" i="1"/>
  <c r="G327" i="1"/>
  <c r="F328" i="1"/>
  <c r="G328" i="1" s="1"/>
  <c r="H328" i="1" s="1"/>
  <c r="F329" i="1"/>
  <c r="G329" i="1"/>
  <c r="H329" i="1" s="1"/>
  <c r="I329" i="1"/>
  <c r="J329" i="1"/>
  <c r="K329" i="1" s="1"/>
  <c r="F330" i="1"/>
  <c r="G330" i="1" s="1"/>
  <c r="F331" i="1"/>
  <c r="G331" i="1" s="1"/>
  <c r="J331" i="1"/>
  <c r="K331" i="1" s="1"/>
  <c r="F332" i="1"/>
  <c r="G332" i="1"/>
  <c r="J332" i="1" s="1"/>
  <c r="K332" i="1" s="1"/>
  <c r="F333" i="1"/>
  <c r="G333" i="1" s="1"/>
  <c r="F334" i="1"/>
  <c r="G334" i="1" s="1"/>
  <c r="H334" i="1"/>
  <c r="F335" i="1"/>
  <c r="G335" i="1"/>
  <c r="F336" i="1"/>
  <c r="G336" i="1"/>
  <c r="J336" i="1" s="1"/>
  <c r="K336" i="1" s="1"/>
  <c r="F337" i="1"/>
  <c r="G337" i="1"/>
  <c r="I337" i="1" s="1"/>
  <c r="H337" i="1"/>
  <c r="J337" i="1"/>
  <c r="K337" i="1" s="1"/>
  <c r="F338" i="1"/>
  <c r="G338" i="1" s="1"/>
  <c r="F339" i="1"/>
  <c r="G339" i="1" s="1"/>
  <c r="J339" i="1" s="1"/>
  <c r="K339" i="1" s="1"/>
  <c r="I339" i="1"/>
  <c r="F340" i="1"/>
  <c r="G340" i="1" s="1"/>
  <c r="F341" i="1"/>
  <c r="G341" i="1" s="1"/>
  <c r="J341" i="1"/>
  <c r="K341" i="1" s="1"/>
  <c r="F342" i="1"/>
  <c r="G342" i="1" s="1"/>
  <c r="H342" i="1" s="1"/>
  <c r="F343" i="1"/>
  <c r="G343" i="1" s="1"/>
  <c r="H343" i="1"/>
  <c r="F344" i="1"/>
  <c r="G344" i="1" s="1"/>
  <c r="F345" i="1"/>
  <c r="G345" i="1"/>
  <c r="F346" i="1"/>
  <c r="G346" i="1" s="1"/>
  <c r="I346" i="1" s="1"/>
  <c r="J346" i="1"/>
  <c r="K346" i="1" s="1"/>
  <c r="F347" i="1"/>
  <c r="G347" i="1"/>
  <c r="H347" i="1" s="1"/>
  <c r="F348" i="1"/>
  <c r="G348" i="1" s="1"/>
  <c r="F349" i="1"/>
  <c r="G349" i="1" s="1"/>
  <c r="J349" i="1" s="1"/>
  <c r="K349" i="1" s="1"/>
  <c r="F350" i="1"/>
  <c r="G350" i="1"/>
  <c r="H350" i="1"/>
  <c r="F351" i="1"/>
  <c r="G351" i="1" s="1"/>
  <c r="I351" i="1" s="1"/>
  <c r="H351" i="1"/>
  <c r="F352" i="1"/>
  <c r="G352" i="1" s="1"/>
  <c r="J352" i="1"/>
  <c r="K352" i="1" s="1"/>
  <c r="F353" i="1"/>
  <c r="G353" i="1" s="1"/>
  <c r="J353" i="1"/>
  <c r="K353" i="1" s="1"/>
  <c r="F354" i="1"/>
  <c r="G354" i="1"/>
  <c r="I354" i="1" s="1"/>
  <c r="F355" i="1"/>
  <c r="G355" i="1"/>
  <c r="H355" i="1"/>
  <c r="F356" i="1"/>
  <c r="G356" i="1" s="1"/>
  <c r="F357" i="1"/>
  <c r="G357" i="1"/>
  <c r="H357" i="1" s="1"/>
  <c r="I357" i="1"/>
  <c r="J357" i="1"/>
  <c r="K357" i="1" s="1"/>
  <c r="F358" i="1"/>
  <c r="G358" i="1" s="1"/>
  <c r="I358" i="1" s="1"/>
  <c r="H358" i="1"/>
  <c r="J358" i="1"/>
  <c r="K358" i="1" s="1"/>
  <c r="F359" i="1"/>
  <c r="G359" i="1"/>
  <c r="F360" i="1"/>
  <c r="G360" i="1" s="1"/>
  <c r="F361" i="1"/>
  <c r="G361" i="1"/>
  <c r="F362" i="1"/>
  <c r="G362" i="1" s="1"/>
  <c r="F363" i="1"/>
  <c r="G363" i="1" s="1"/>
  <c r="H363" i="1" s="1"/>
  <c r="I363" i="1"/>
  <c r="J363" i="1"/>
  <c r="K363" i="1"/>
  <c r="F364" i="1"/>
  <c r="G364" i="1" s="1"/>
  <c r="F365" i="1"/>
  <c r="G365" i="1" s="1"/>
  <c r="J365" i="1"/>
  <c r="K365" i="1" s="1"/>
  <c r="F366" i="1"/>
  <c r="G366" i="1" s="1"/>
  <c r="F367" i="1"/>
  <c r="G367" i="1"/>
  <c r="F368" i="1"/>
  <c r="G368" i="1"/>
  <c r="I368" i="1" s="1"/>
  <c r="H368" i="1"/>
  <c r="J368" i="1"/>
  <c r="K368" i="1" s="1"/>
  <c r="F369" i="1"/>
  <c r="G369" i="1" s="1"/>
  <c r="F370" i="1"/>
  <c r="G370" i="1" s="1"/>
  <c r="J370" i="1"/>
  <c r="K370" i="1" s="1"/>
  <c r="F371" i="1"/>
  <c r="G371" i="1"/>
  <c r="H371" i="1" s="1"/>
  <c r="F372" i="1"/>
  <c r="G372" i="1"/>
  <c r="F373" i="1"/>
  <c r="G373" i="1" s="1"/>
  <c r="H373" i="1"/>
  <c r="F374" i="1"/>
  <c r="G374" i="1"/>
  <c r="F375" i="1"/>
  <c r="G375" i="1" s="1"/>
  <c r="F376" i="1"/>
  <c r="G376" i="1" s="1"/>
  <c r="F377" i="1"/>
  <c r="G377" i="1"/>
  <c r="H377" i="1" s="1"/>
  <c r="F378" i="1"/>
  <c r="G378" i="1" s="1"/>
  <c r="F379" i="1"/>
  <c r="G379" i="1"/>
  <c r="H379" i="1" s="1"/>
  <c r="F380" i="1"/>
  <c r="G380" i="1"/>
  <c r="F381" i="1"/>
  <c r="G381" i="1"/>
  <c r="H381" i="1"/>
  <c r="F382" i="1"/>
  <c r="G382" i="1" s="1"/>
  <c r="F383" i="1"/>
  <c r="G383" i="1" s="1"/>
  <c r="F384" i="1"/>
  <c r="G384" i="1" s="1"/>
  <c r="J384" i="1"/>
  <c r="K384" i="1" s="1"/>
  <c r="F385" i="1"/>
  <c r="G385" i="1" s="1"/>
  <c r="F386" i="1"/>
  <c r="G386" i="1" s="1"/>
  <c r="J386" i="1" s="1"/>
  <c r="K386" i="1" s="1"/>
  <c r="F387" i="1"/>
  <c r="G387" i="1"/>
  <c r="H387" i="1" s="1"/>
  <c r="F388" i="1"/>
  <c r="G388" i="1" s="1"/>
  <c r="F389" i="1"/>
  <c r="G389" i="1" s="1"/>
  <c r="H389" i="1" s="1"/>
  <c r="F390" i="1"/>
  <c r="G390" i="1"/>
  <c r="H390" i="1"/>
  <c r="I390" i="1"/>
  <c r="J390" i="1"/>
  <c r="K390" i="1" s="1"/>
  <c r="F391" i="1"/>
  <c r="G391" i="1" s="1"/>
  <c r="F392" i="1"/>
  <c r="G392" i="1" s="1"/>
  <c r="F393" i="1"/>
  <c r="G393" i="1" s="1"/>
  <c r="H393" i="1"/>
  <c r="F394" i="1"/>
  <c r="G394" i="1" s="1"/>
  <c r="J394" i="1"/>
  <c r="K394" i="1" s="1"/>
  <c r="F395" i="1"/>
  <c r="G395" i="1"/>
  <c r="F396" i="1"/>
  <c r="G396" i="1" s="1"/>
  <c r="F397" i="1"/>
  <c r="G397" i="1"/>
  <c r="H397" i="1" s="1"/>
  <c r="F398" i="1"/>
  <c r="G398" i="1" s="1"/>
  <c r="J398" i="1" s="1"/>
  <c r="K398" i="1" s="1"/>
  <c r="I398" i="1"/>
  <c r="F399" i="1"/>
  <c r="G399" i="1" s="1"/>
  <c r="F400" i="1"/>
  <c r="G400" i="1"/>
  <c r="H400" i="1" s="1"/>
  <c r="I400" i="1"/>
  <c r="J400" i="1"/>
  <c r="K400" i="1"/>
  <c r="F401" i="1"/>
  <c r="G401" i="1"/>
  <c r="H401" i="1" s="1"/>
  <c r="F402" i="1"/>
  <c r="G402" i="1" s="1"/>
  <c r="J402" i="1" s="1"/>
  <c r="K402" i="1" s="1"/>
  <c r="F403" i="1"/>
  <c r="G403" i="1"/>
  <c r="H403" i="1" s="1"/>
  <c r="F404" i="1"/>
  <c r="G404" i="1" s="1"/>
  <c r="F405" i="1"/>
  <c r="G405" i="1"/>
  <c r="F406" i="1"/>
  <c r="G406" i="1" s="1"/>
  <c r="J406" i="1" s="1"/>
  <c r="K406" i="1" s="1"/>
  <c r="F407" i="1"/>
  <c r="G407" i="1" s="1"/>
  <c r="F408" i="1"/>
  <c r="G408" i="1"/>
  <c r="F409" i="1"/>
  <c r="G409" i="1"/>
  <c r="H409" i="1"/>
  <c r="F410" i="1"/>
  <c r="G410" i="1" s="1"/>
  <c r="J410" i="1" s="1"/>
  <c r="K410" i="1" s="1"/>
  <c r="F411" i="1"/>
  <c r="G411" i="1"/>
  <c r="H411" i="1" s="1"/>
  <c r="F412" i="1"/>
  <c r="G412" i="1" s="1"/>
  <c r="F413" i="1"/>
  <c r="G413" i="1"/>
  <c r="H413" i="1" s="1"/>
  <c r="F414" i="1"/>
  <c r="G414" i="1"/>
  <c r="H414" i="1"/>
  <c r="I414" i="1"/>
  <c r="J414" i="1"/>
  <c r="K414" i="1" s="1"/>
  <c r="F415" i="1"/>
  <c r="G415" i="1" s="1"/>
  <c r="F416" i="1"/>
  <c r="G416" i="1"/>
  <c r="H416" i="1"/>
  <c r="I416" i="1"/>
  <c r="J416" i="1"/>
  <c r="K416" i="1" s="1"/>
  <c r="F417" i="1"/>
  <c r="G417" i="1"/>
  <c r="H417" i="1"/>
  <c r="F418" i="1"/>
  <c r="G418" i="1" s="1"/>
  <c r="J418" i="1" s="1"/>
  <c r="K418" i="1" s="1"/>
  <c r="F419" i="1"/>
  <c r="G419" i="1" s="1"/>
  <c r="F420" i="1"/>
  <c r="G420" i="1" s="1"/>
  <c r="F421" i="1"/>
  <c r="G421" i="1" s="1"/>
  <c r="H421" i="1" s="1"/>
  <c r="F422" i="1"/>
  <c r="G422" i="1" s="1"/>
  <c r="F423" i="1"/>
  <c r="G423" i="1" s="1"/>
  <c r="F424" i="1"/>
  <c r="G424" i="1" s="1"/>
  <c r="I424" i="1"/>
  <c r="F425" i="1"/>
  <c r="G425" i="1"/>
  <c r="H425" i="1" s="1"/>
  <c r="F426" i="1"/>
  <c r="G426" i="1" s="1"/>
  <c r="J426" i="1"/>
  <c r="K426" i="1"/>
  <c r="F427" i="1"/>
  <c r="G427" i="1" s="1"/>
  <c r="H427" i="1" s="1"/>
  <c r="F428" i="1"/>
  <c r="G428" i="1" s="1"/>
  <c r="F429" i="1"/>
  <c r="G429" i="1"/>
  <c r="H429" i="1" s="1"/>
  <c r="F430" i="1"/>
  <c r="G430" i="1" s="1"/>
  <c r="I430" i="1" s="1"/>
  <c r="H430" i="1"/>
  <c r="J430" i="1"/>
  <c r="K430" i="1"/>
  <c r="F431" i="1"/>
  <c r="G431" i="1" s="1"/>
  <c r="F432" i="1"/>
  <c r="G432" i="1"/>
  <c r="F433" i="1"/>
  <c r="G433" i="1"/>
  <c r="H433" i="1"/>
  <c r="F434" i="1"/>
  <c r="G434" i="1" s="1"/>
  <c r="J434" i="1" s="1"/>
  <c r="K434" i="1"/>
  <c r="F435" i="1"/>
  <c r="G435" i="1" s="1"/>
  <c r="F436" i="1"/>
  <c r="G436" i="1"/>
  <c r="H436" i="1"/>
  <c r="F437" i="1"/>
  <c r="G437" i="1" s="1"/>
  <c r="H437" i="1" s="1"/>
  <c r="F438" i="1"/>
  <c r="G438" i="1"/>
  <c r="H438" i="1" s="1"/>
  <c r="F439" i="1"/>
  <c r="G439" i="1" s="1"/>
  <c r="F440" i="1"/>
  <c r="G440" i="1"/>
  <c r="I440" i="1" s="1"/>
  <c r="H440" i="1"/>
  <c r="J440" i="1"/>
  <c r="K440" i="1" s="1"/>
  <c r="F441" i="1"/>
  <c r="G441" i="1" s="1"/>
  <c r="F442" i="1"/>
  <c r="G442" i="1" s="1"/>
  <c r="J442" i="1" s="1"/>
  <c r="K442" i="1" s="1"/>
  <c r="F443" i="1"/>
  <c r="G443" i="1" s="1"/>
  <c r="H443" i="1"/>
  <c r="F444" i="1"/>
  <c r="G444" i="1" s="1"/>
  <c r="F445" i="1"/>
  <c r="G445" i="1" s="1"/>
  <c r="H445" i="1" s="1"/>
  <c r="F446" i="1"/>
  <c r="G446" i="1" s="1"/>
  <c r="J446" i="1"/>
  <c r="K446" i="1"/>
  <c r="F447" i="1"/>
  <c r="G447" i="1" s="1"/>
  <c r="F448" i="1"/>
  <c r="G448" i="1" s="1"/>
  <c r="H448" i="1" s="1"/>
  <c r="F449" i="1"/>
  <c r="G449" i="1"/>
  <c r="H449" i="1"/>
  <c r="F450" i="1"/>
  <c r="G450" i="1" s="1"/>
  <c r="J450" i="1"/>
  <c r="K450" i="1" s="1"/>
  <c r="F451" i="1"/>
  <c r="G451" i="1"/>
  <c r="F452" i="1"/>
  <c r="G452" i="1" s="1"/>
  <c r="F453" i="1"/>
  <c r="G453" i="1"/>
  <c r="F454" i="1"/>
  <c r="G454" i="1"/>
  <c r="F455" i="1"/>
  <c r="G455" i="1"/>
  <c r="I455" i="1" s="1"/>
  <c r="H455" i="1"/>
  <c r="J455" i="1"/>
  <c r="K455" i="1" s="1"/>
  <c r="F456" i="1"/>
  <c r="G456" i="1" s="1"/>
  <c r="F457" i="1"/>
  <c r="G457" i="1" s="1"/>
  <c r="F458" i="1"/>
  <c r="G458" i="1" s="1"/>
  <c r="H458" i="1" s="1"/>
  <c r="I458" i="1"/>
  <c r="J458" i="1"/>
  <c r="K458" i="1"/>
  <c r="F459" i="1"/>
  <c r="G459" i="1"/>
  <c r="H459" i="1"/>
  <c r="F460" i="1"/>
  <c r="G460" i="1" s="1"/>
  <c r="F461" i="1"/>
  <c r="G461" i="1"/>
  <c r="I461" i="1" s="1"/>
  <c r="F462" i="1"/>
  <c r="G462" i="1" s="1"/>
  <c r="J462" i="1"/>
  <c r="K462" i="1"/>
  <c r="F463" i="1"/>
  <c r="G463" i="1"/>
  <c r="F464" i="1"/>
  <c r="G464" i="1"/>
  <c r="H464" i="1"/>
  <c r="F465" i="1"/>
  <c r="G465" i="1"/>
  <c r="I465" i="1" s="1"/>
  <c r="F466" i="1"/>
  <c r="G466" i="1"/>
  <c r="H466" i="1"/>
  <c r="F467" i="1"/>
  <c r="G467" i="1"/>
  <c r="I467" i="1" s="1"/>
  <c r="H467" i="1"/>
  <c r="J467" i="1"/>
  <c r="K467" i="1" s="1"/>
  <c r="F468" i="1"/>
  <c r="G468" i="1"/>
  <c r="I468" i="1" s="1"/>
  <c r="H468" i="1"/>
  <c r="F469" i="1"/>
  <c r="G469" i="1" s="1"/>
  <c r="F470" i="1"/>
  <c r="G470" i="1" s="1"/>
  <c r="H470" i="1" s="1"/>
  <c r="J470" i="1"/>
  <c r="K470" i="1"/>
  <c r="F471" i="1"/>
  <c r="G471" i="1"/>
  <c r="H471" i="1"/>
  <c r="F472" i="1"/>
  <c r="G472" i="1"/>
  <c r="J472" i="1" s="1"/>
  <c r="K472" i="1" s="1"/>
  <c r="H472" i="1"/>
  <c r="I472" i="1"/>
  <c r="F473" i="1"/>
  <c r="G473" i="1"/>
  <c r="F474" i="1"/>
  <c r="G474" i="1" s="1"/>
  <c r="J474" i="1"/>
  <c r="K474" i="1"/>
  <c r="F475" i="1"/>
  <c r="G475" i="1" s="1"/>
  <c r="F476" i="1"/>
  <c r="G476" i="1"/>
  <c r="H476" i="1" s="1"/>
  <c r="F477" i="1"/>
  <c r="G477" i="1" s="1"/>
  <c r="I477" i="1" s="1"/>
  <c r="H477" i="1"/>
  <c r="J477" i="1"/>
  <c r="K477" i="1" s="1"/>
  <c r="F478" i="1"/>
  <c r="G478" i="1" s="1"/>
  <c r="F479" i="1"/>
  <c r="G479" i="1"/>
  <c r="I479" i="1" s="1"/>
  <c r="F480" i="1"/>
  <c r="G480" i="1" s="1"/>
  <c r="J480" i="1"/>
  <c r="K480" i="1" s="1"/>
  <c r="F481" i="1"/>
  <c r="G481" i="1" s="1"/>
  <c r="F482" i="1"/>
  <c r="G482" i="1"/>
  <c r="J482" i="1" s="1"/>
  <c r="K482" i="1" s="1"/>
  <c r="H482" i="1"/>
  <c r="I482" i="1"/>
  <c r="F483" i="1"/>
  <c r="G483" i="1" s="1"/>
  <c r="H483" i="1" s="1"/>
  <c r="F484" i="1"/>
  <c r="G484" i="1"/>
  <c r="H484" i="1" s="1"/>
  <c r="F485" i="1"/>
  <c r="G485" i="1" s="1"/>
  <c r="F486" i="1"/>
  <c r="G486" i="1" s="1"/>
  <c r="J486" i="1"/>
  <c r="K486" i="1" s="1"/>
  <c r="F487" i="1"/>
  <c r="G487" i="1"/>
  <c r="I487" i="1" s="1"/>
  <c r="F488" i="1"/>
  <c r="G488" i="1"/>
  <c r="H488" i="1"/>
  <c r="F489" i="1"/>
  <c r="G489" i="1"/>
  <c r="I489" i="1" s="1"/>
  <c r="J489" i="1"/>
  <c r="K489" i="1" s="1"/>
  <c r="F490" i="1"/>
  <c r="G490" i="1" s="1"/>
  <c r="F491" i="1"/>
  <c r="G491" i="1"/>
  <c r="F492" i="1"/>
  <c r="G492" i="1"/>
  <c r="J492" i="1" s="1"/>
  <c r="K492" i="1" s="1"/>
  <c r="H492" i="1"/>
  <c r="F493" i="1"/>
  <c r="G493" i="1" s="1"/>
  <c r="F494" i="1"/>
  <c r="G494" i="1"/>
  <c r="H494" i="1" s="1"/>
  <c r="F495" i="1"/>
  <c r="G495" i="1"/>
  <c r="H495" i="1" s="1"/>
  <c r="F496" i="1"/>
  <c r="G496" i="1"/>
  <c r="H496" i="1"/>
  <c r="I496" i="1"/>
  <c r="J496" i="1"/>
  <c r="K496" i="1"/>
  <c r="F497" i="1"/>
  <c r="G497" i="1"/>
  <c r="H497" i="1" s="1"/>
  <c r="F498" i="1"/>
  <c r="G498" i="1" s="1"/>
  <c r="J498" i="1" s="1"/>
  <c r="K498" i="1" s="1"/>
  <c r="F499" i="1"/>
  <c r="G499" i="1" s="1"/>
  <c r="F500" i="1"/>
  <c r="G500" i="1" s="1"/>
  <c r="F501" i="1"/>
  <c r="G501" i="1"/>
  <c r="I501" i="1" s="1"/>
  <c r="H501" i="1"/>
  <c r="J501" i="1"/>
  <c r="K501" i="1" s="1"/>
  <c r="F502" i="1"/>
  <c r="G502" i="1"/>
  <c r="F503" i="1"/>
  <c r="G503" i="1" s="1"/>
  <c r="I503" i="1" s="1"/>
  <c r="J503" i="1"/>
  <c r="K503" i="1" s="1"/>
  <c r="F504" i="1"/>
  <c r="G504" i="1"/>
  <c r="H504" i="1" s="1"/>
  <c r="F505" i="1"/>
  <c r="G505" i="1" s="1"/>
  <c r="F506" i="1"/>
  <c r="G506" i="1"/>
  <c r="H506" i="1"/>
  <c r="F507" i="1"/>
  <c r="G507" i="1" s="1"/>
  <c r="F508" i="1"/>
  <c r="G508" i="1" s="1"/>
  <c r="F509" i="1"/>
  <c r="G509" i="1"/>
  <c r="I509" i="1" s="1"/>
  <c r="F510" i="1"/>
  <c r="G510" i="1" s="1"/>
  <c r="F511" i="1"/>
  <c r="G511" i="1"/>
  <c r="I511" i="1" s="1"/>
  <c r="J511" i="1"/>
  <c r="K511" i="1" s="1"/>
  <c r="F512" i="1"/>
  <c r="G512" i="1" s="1"/>
  <c r="H512" i="1" s="1"/>
  <c r="F513" i="1"/>
  <c r="G513" i="1"/>
  <c r="F514" i="1"/>
  <c r="G514" i="1" s="1"/>
  <c r="F515" i="1"/>
  <c r="G515" i="1" s="1"/>
  <c r="F516" i="1"/>
  <c r="G516" i="1"/>
  <c r="F517" i="1"/>
  <c r="G517" i="1" s="1"/>
  <c r="F518" i="1"/>
  <c r="G518" i="1" s="1"/>
  <c r="F519" i="1"/>
  <c r="G519" i="1" s="1"/>
  <c r="F520" i="1"/>
  <c r="G520" i="1" s="1"/>
  <c r="F521" i="1"/>
  <c r="G521" i="1"/>
  <c r="I521" i="1" s="1"/>
  <c r="J521" i="1"/>
  <c r="K521" i="1" s="1"/>
  <c r="F522" i="1"/>
  <c r="G522" i="1" s="1"/>
  <c r="J522" i="1"/>
  <c r="K522" i="1" s="1"/>
  <c r="F523" i="1"/>
  <c r="G523" i="1"/>
  <c r="I523" i="1" s="1"/>
  <c r="H523" i="1"/>
  <c r="J523" i="1"/>
  <c r="K523" i="1" s="1"/>
  <c r="F524" i="1"/>
  <c r="G524" i="1" s="1"/>
  <c r="F525" i="1"/>
  <c r="G525" i="1" s="1"/>
  <c r="F526" i="1"/>
  <c r="G526" i="1"/>
  <c r="J526" i="1"/>
  <c r="K526" i="1" s="1"/>
  <c r="F527" i="1"/>
  <c r="G527" i="1"/>
  <c r="I527" i="1" s="1"/>
  <c r="H527" i="1"/>
  <c r="J527" i="1"/>
  <c r="K527" i="1" s="1"/>
  <c r="F528" i="1"/>
  <c r="G528" i="1" s="1"/>
  <c r="F529" i="1"/>
  <c r="G529" i="1" s="1"/>
  <c r="F530" i="1"/>
  <c r="G530" i="1" s="1"/>
  <c r="J530" i="1" s="1"/>
  <c r="K530" i="1" s="1"/>
  <c r="F531" i="1"/>
  <c r="G531" i="1"/>
  <c r="H531" i="1" s="1"/>
  <c r="F532" i="1"/>
  <c r="G532" i="1"/>
  <c r="H532" i="1"/>
  <c r="F533" i="1"/>
  <c r="G533" i="1"/>
  <c r="H533" i="1"/>
  <c r="F534" i="1"/>
  <c r="G534" i="1" s="1"/>
  <c r="J534" i="1" s="1"/>
  <c r="K534" i="1" s="1"/>
  <c r="F535" i="1"/>
  <c r="G535" i="1" s="1"/>
  <c r="F536" i="1"/>
  <c r="G536" i="1" s="1"/>
  <c r="F537" i="1"/>
  <c r="G537" i="1" s="1"/>
  <c r="F538" i="1"/>
  <c r="G538" i="1"/>
  <c r="J538" i="1" s="1"/>
  <c r="K538" i="1" s="1"/>
  <c r="I538" i="1"/>
  <c r="F539" i="1"/>
  <c r="G539" i="1"/>
  <c r="I539" i="1" s="1"/>
  <c r="H539" i="1"/>
  <c r="F540" i="1"/>
  <c r="G540" i="1" s="1"/>
  <c r="H540" i="1" s="1"/>
  <c r="J540" i="1"/>
  <c r="K540" i="1" s="1"/>
  <c r="F541" i="1"/>
  <c r="G541" i="1"/>
  <c r="H541" i="1"/>
  <c r="F542" i="1"/>
  <c r="G542" i="1" s="1"/>
  <c r="F543" i="1"/>
  <c r="G543" i="1"/>
  <c r="I543" i="1" s="1"/>
  <c r="H543" i="1"/>
  <c r="J543" i="1"/>
  <c r="K543" i="1"/>
  <c r="F544" i="1"/>
  <c r="G544" i="1"/>
  <c r="F545" i="1"/>
  <c r="G545" i="1" s="1"/>
  <c r="F546" i="1"/>
  <c r="G546" i="1" s="1"/>
  <c r="F547" i="1"/>
  <c r="G547" i="1"/>
  <c r="F548" i="1"/>
  <c r="G548" i="1" s="1"/>
  <c r="F549" i="1"/>
  <c r="G549" i="1" s="1"/>
  <c r="F550" i="1"/>
  <c r="G550" i="1" s="1"/>
  <c r="H550" i="1"/>
  <c r="F551" i="1"/>
  <c r="G551" i="1" s="1"/>
  <c r="F552" i="1"/>
  <c r="G552" i="1" s="1"/>
  <c r="J552" i="1"/>
  <c r="K552" i="1" s="1"/>
  <c r="F553" i="1"/>
  <c r="G553" i="1"/>
  <c r="H553" i="1"/>
  <c r="F554" i="1"/>
  <c r="G554" i="1"/>
  <c r="H554" i="1"/>
  <c r="F555" i="1"/>
  <c r="G555" i="1" s="1"/>
  <c r="F556" i="1"/>
  <c r="G556" i="1" s="1"/>
  <c r="J556" i="1"/>
  <c r="K556" i="1" s="1"/>
  <c r="F557" i="1"/>
  <c r="G557" i="1" s="1"/>
  <c r="F558" i="1"/>
  <c r="G558" i="1"/>
  <c r="F559" i="1"/>
  <c r="G559" i="1"/>
  <c r="I559" i="1" s="1"/>
  <c r="H559" i="1"/>
  <c r="F560" i="1"/>
  <c r="G560" i="1" s="1"/>
  <c r="F561" i="1"/>
  <c r="G561" i="1"/>
  <c r="F562" i="1"/>
  <c r="G562" i="1"/>
  <c r="J562" i="1" s="1"/>
  <c r="K562" i="1" s="1"/>
  <c r="I562" i="1"/>
  <c r="F563" i="1"/>
  <c r="G563" i="1"/>
  <c r="J563" i="1" s="1"/>
  <c r="K563" i="1" s="1"/>
  <c r="H563" i="1"/>
  <c r="I563" i="1"/>
  <c r="F564" i="1"/>
  <c r="G564" i="1" s="1"/>
  <c r="F565" i="1"/>
  <c r="G565" i="1" s="1"/>
  <c r="H565" i="1" s="1"/>
  <c r="F566" i="1"/>
  <c r="G566" i="1"/>
  <c r="J566" i="1" s="1"/>
  <c r="K566" i="1" s="1"/>
  <c r="H566" i="1"/>
  <c r="I566" i="1"/>
  <c r="F567" i="1"/>
  <c r="G567" i="1"/>
  <c r="H567" i="1" s="1"/>
  <c r="I567" i="1"/>
  <c r="J567" i="1"/>
  <c r="K567" i="1" s="1"/>
  <c r="F568" i="1"/>
  <c r="G568" i="1" s="1"/>
  <c r="I568" i="1"/>
  <c r="F569" i="1"/>
  <c r="G569" i="1"/>
  <c r="H569" i="1" s="1"/>
  <c r="I569" i="1"/>
  <c r="J569" i="1"/>
  <c r="K569" i="1" s="1"/>
  <c r="F570" i="1"/>
  <c r="G570" i="1" s="1"/>
  <c r="F571" i="1"/>
  <c r="G571" i="1"/>
  <c r="H571" i="1"/>
  <c r="I571" i="1"/>
  <c r="J571" i="1"/>
  <c r="K571" i="1" s="1"/>
  <c r="F572" i="1"/>
  <c r="G572" i="1"/>
  <c r="H572" i="1" s="1"/>
  <c r="F573" i="1"/>
  <c r="G573" i="1" s="1"/>
  <c r="H573" i="1"/>
  <c r="I573" i="1"/>
  <c r="J573" i="1"/>
  <c r="K573" i="1"/>
  <c r="F574" i="1"/>
  <c r="G574" i="1"/>
  <c r="H574" i="1"/>
  <c r="F575" i="1"/>
  <c r="G575" i="1" s="1"/>
  <c r="J575" i="1" s="1"/>
  <c r="K575" i="1" s="1"/>
  <c r="F576" i="1"/>
  <c r="G576" i="1"/>
  <c r="J576" i="1" s="1"/>
  <c r="K576" i="1" s="1"/>
  <c r="H576" i="1"/>
  <c r="I576" i="1"/>
  <c r="F577" i="1"/>
  <c r="G577" i="1" s="1"/>
  <c r="H577" i="1" s="1"/>
  <c r="F578" i="1"/>
  <c r="G578" i="1"/>
  <c r="J578" i="1" s="1"/>
  <c r="K578" i="1" s="1"/>
  <c r="F579" i="1"/>
  <c r="G579" i="1"/>
  <c r="H579" i="1"/>
  <c r="F580" i="1"/>
  <c r="G580" i="1" s="1"/>
  <c r="I580" i="1"/>
  <c r="F581" i="1"/>
  <c r="G581" i="1" s="1"/>
  <c r="F582" i="1"/>
  <c r="G582" i="1" s="1"/>
  <c r="F583" i="1"/>
  <c r="G583" i="1"/>
  <c r="H583" i="1"/>
  <c r="I583" i="1"/>
  <c r="J583" i="1"/>
  <c r="K583" i="1"/>
  <c r="F584" i="1"/>
  <c r="G584" i="1" s="1"/>
  <c r="F585" i="1"/>
  <c r="G585" i="1" s="1"/>
  <c r="F586" i="1"/>
  <c r="G586" i="1"/>
  <c r="J586" i="1" s="1"/>
  <c r="K586" i="1" s="1"/>
  <c r="I586" i="1"/>
  <c r="F587" i="1"/>
  <c r="G587" i="1" s="1"/>
  <c r="F588" i="1"/>
  <c r="G588" i="1" s="1"/>
  <c r="F589" i="1"/>
  <c r="G589" i="1"/>
  <c r="H589" i="1"/>
  <c r="F590" i="1"/>
  <c r="G590" i="1" s="1"/>
  <c r="F591" i="1"/>
  <c r="G591" i="1"/>
  <c r="H591" i="1" s="1"/>
  <c r="F592" i="1"/>
  <c r="G592" i="1" s="1"/>
  <c r="I592" i="1"/>
  <c r="F593" i="1"/>
  <c r="G593" i="1"/>
  <c r="H593" i="1"/>
  <c r="I593" i="1"/>
  <c r="J593" i="1"/>
  <c r="K593" i="1" s="1"/>
  <c r="F594" i="1"/>
  <c r="G594" i="1" s="1"/>
  <c r="F595" i="1"/>
  <c r="G595" i="1"/>
  <c r="H595" i="1" s="1"/>
  <c r="J595" i="1"/>
  <c r="K595" i="1"/>
  <c r="F596" i="1"/>
  <c r="G596" i="1"/>
  <c r="H596" i="1" s="1"/>
  <c r="F597" i="1"/>
  <c r="G597" i="1" s="1"/>
  <c r="I597" i="1"/>
  <c r="F598" i="1"/>
  <c r="G598" i="1" s="1"/>
  <c r="F599" i="1"/>
  <c r="G599" i="1" s="1"/>
  <c r="F600" i="1"/>
  <c r="G600" i="1" s="1"/>
  <c r="I600" i="1"/>
  <c r="F601" i="1"/>
  <c r="G601" i="1" s="1"/>
  <c r="F602" i="1"/>
  <c r="G602" i="1"/>
  <c r="J602" i="1" s="1"/>
  <c r="K602" i="1" s="1"/>
  <c r="F603" i="1"/>
  <c r="G603" i="1"/>
  <c r="H603" i="1" s="1"/>
  <c r="I603" i="1"/>
  <c r="J603" i="1"/>
  <c r="K603" i="1" s="1"/>
  <c r="F604" i="1"/>
  <c r="G604" i="1" s="1"/>
  <c r="F605" i="1"/>
  <c r="G605" i="1" s="1"/>
  <c r="F606" i="1"/>
  <c r="G606" i="1" s="1"/>
  <c r="F607" i="1"/>
  <c r="G607" i="1"/>
  <c r="J607" i="1" s="1"/>
  <c r="K607" i="1" s="1"/>
  <c r="H607" i="1"/>
  <c r="F608" i="1"/>
  <c r="G608" i="1"/>
  <c r="H608" i="1" s="1"/>
  <c r="F609" i="1"/>
  <c r="G609" i="1" s="1"/>
  <c r="H609" i="1" s="1"/>
  <c r="I609" i="1"/>
  <c r="J609" i="1"/>
  <c r="K609" i="1" s="1"/>
  <c r="F610" i="1"/>
  <c r="G610" i="1"/>
  <c r="J610" i="1" s="1"/>
  <c r="K610" i="1" s="1"/>
  <c r="H610" i="1"/>
  <c r="F611" i="1"/>
  <c r="G611" i="1" s="1"/>
  <c r="F612" i="1"/>
  <c r="G612" i="1" s="1"/>
  <c r="F613" i="1"/>
  <c r="G613" i="1" s="1"/>
  <c r="H613" i="1" s="1"/>
  <c r="F614" i="1"/>
  <c r="G614" i="1"/>
  <c r="J614" i="1" s="1"/>
  <c r="K614" i="1" s="1"/>
  <c r="F615" i="1"/>
  <c r="G615" i="1" s="1"/>
  <c r="I615" i="1"/>
  <c r="F616" i="1"/>
  <c r="G616" i="1" s="1"/>
  <c r="I616" i="1" s="1"/>
  <c r="F617" i="1"/>
  <c r="G617" i="1"/>
  <c r="I617" i="1" s="1"/>
  <c r="H617" i="1"/>
  <c r="F618" i="1"/>
  <c r="G618" i="1" s="1"/>
  <c r="F619" i="1"/>
  <c r="G619" i="1" s="1"/>
  <c r="F620" i="1"/>
  <c r="G620" i="1" s="1"/>
  <c r="F621" i="1"/>
  <c r="G621" i="1" s="1"/>
  <c r="H621" i="1" s="1"/>
  <c r="J621" i="1"/>
  <c r="K621" i="1"/>
  <c r="F622" i="1"/>
  <c r="G622" i="1"/>
  <c r="J622" i="1" s="1"/>
  <c r="K622" i="1" s="1"/>
  <c r="H622" i="1"/>
  <c r="I622" i="1"/>
  <c r="F623" i="1"/>
  <c r="G623" i="1" s="1"/>
  <c r="F624" i="1"/>
  <c r="G624" i="1" s="1"/>
  <c r="F625" i="1"/>
  <c r="G625" i="1"/>
  <c r="H625" i="1" s="1"/>
  <c r="F626" i="1"/>
  <c r="G626" i="1"/>
  <c r="J626" i="1" s="1"/>
  <c r="H626" i="1"/>
  <c r="I626" i="1"/>
  <c r="K626" i="1"/>
  <c r="F627" i="1"/>
  <c r="G627" i="1" s="1"/>
  <c r="F628" i="1"/>
  <c r="G628" i="1"/>
  <c r="H628" i="1"/>
  <c r="F629" i="1"/>
  <c r="G629" i="1"/>
  <c r="J629" i="1" s="1"/>
  <c r="K629" i="1" s="1"/>
  <c r="I629" i="1"/>
  <c r="F630" i="1"/>
  <c r="G630" i="1" s="1"/>
  <c r="I630" i="1" s="1"/>
  <c r="F631" i="1"/>
  <c r="G631" i="1"/>
  <c r="H631" i="1"/>
  <c r="I631" i="1"/>
  <c r="J631" i="1"/>
  <c r="K631" i="1" s="1"/>
  <c r="F632" i="1"/>
  <c r="G632" i="1" s="1"/>
  <c r="J632" i="1" s="1"/>
  <c r="K632" i="1" s="1"/>
  <c r="I632" i="1"/>
  <c r="F633" i="1"/>
  <c r="G633" i="1" s="1"/>
  <c r="H633" i="1" s="1"/>
  <c r="I633" i="1"/>
  <c r="J633" i="1"/>
  <c r="K633" i="1"/>
  <c r="F634" i="1"/>
  <c r="G634" i="1" s="1"/>
  <c r="F635" i="1"/>
  <c r="G635" i="1"/>
  <c r="F636" i="1"/>
  <c r="G636" i="1"/>
  <c r="F637" i="1"/>
  <c r="G637" i="1" s="1"/>
  <c r="H637" i="1" s="1"/>
  <c r="F638" i="1"/>
  <c r="G638" i="1" s="1"/>
  <c r="F639" i="1"/>
  <c r="G639" i="1" s="1"/>
  <c r="F640" i="1"/>
  <c r="G640" i="1"/>
  <c r="J640" i="1" s="1"/>
  <c r="K640" i="1" s="1"/>
  <c r="H640" i="1"/>
  <c r="I640" i="1"/>
  <c r="F641" i="1"/>
  <c r="G641" i="1" s="1"/>
  <c r="F642" i="1"/>
  <c r="G642" i="1"/>
  <c r="J642" i="1" s="1"/>
  <c r="K642" i="1" s="1"/>
  <c r="H642" i="1"/>
  <c r="I642" i="1"/>
  <c r="F643" i="1"/>
  <c r="G643" i="1" s="1"/>
  <c r="H643" i="1" s="1"/>
  <c r="I643" i="1"/>
  <c r="J643" i="1"/>
  <c r="K643" i="1"/>
  <c r="F644" i="1"/>
  <c r="G644" i="1"/>
  <c r="H644" i="1"/>
  <c r="F645" i="1"/>
  <c r="G645" i="1" s="1"/>
  <c r="F646" i="1"/>
  <c r="G646" i="1" s="1"/>
  <c r="F647" i="1"/>
  <c r="G647" i="1" s="1"/>
  <c r="F648" i="1"/>
  <c r="G648" i="1"/>
  <c r="J648" i="1" s="1"/>
  <c r="H648" i="1"/>
  <c r="I648" i="1"/>
  <c r="K648" i="1"/>
  <c r="F649" i="1"/>
  <c r="G649" i="1" s="1"/>
  <c r="H649" i="1"/>
  <c r="F650" i="1"/>
  <c r="G650" i="1"/>
  <c r="J650" i="1" s="1"/>
  <c r="K650" i="1" s="1"/>
  <c r="F651" i="1"/>
  <c r="G651" i="1"/>
  <c r="J651" i="1" s="1"/>
  <c r="K651" i="1" s="1"/>
  <c r="H651" i="1"/>
  <c r="I651" i="1"/>
  <c r="F652" i="1"/>
  <c r="G652" i="1" s="1"/>
  <c r="I652" i="1"/>
  <c r="F653" i="1"/>
  <c r="G653" i="1"/>
  <c r="I653" i="1" s="1"/>
  <c r="H653" i="1"/>
  <c r="F654" i="1"/>
  <c r="G654" i="1" s="1"/>
  <c r="I654" i="1"/>
  <c r="F655" i="1"/>
  <c r="G655" i="1" s="1"/>
  <c r="H655" i="1" s="1"/>
  <c r="F656" i="1"/>
  <c r="G656" i="1"/>
  <c r="J656" i="1" s="1"/>
  <c r="I656" i="1"/>
  <c r="K656" i="1"/>
  <c r="F657" i="1"/>
  <c r="G657" i="1"/>
  <c r="J657" i="1" s="1"/>
  <c r="K657" i="1" s="1"/>
  <c r="H657" i="1"/>
  <c r="F658" i="1"/>
  <c r="G658" i="1" s="1"/>
  <c r="F659" i="1"/>
  <c r="G659" i="1"/>
  <c r="J659" i="1"/>
  <c r="K659" i="1"/>
  <c r="F660" i="1"/>
  <c r="G660" i="1"/>
  <c r="F661" i="1"/>
  <c r="G661" i="1"/>
  <c r="I661" i="1" s="1"/>
  <c r="H661" i="1"/>
  <c r="J661" i="1"/>
  <c r="K661" i="1" s="1"/>
  <c r="F662" i="1"/>
  <c r="G662" i="1" s="1"/>
  <c r="H662" i="1" s="1"/>
  <c r="F663" i="1"/>
  <c r="G663" i="1"/>
  <c r="H663" i="1"/>
  <c r="I663" i="1"/>
  <c r="J663" i="1"/>
  <c r="K663" i="1"/>
  <c r="F664" i="1"/>
  <c r="G664" i="1"/>
  <c r="J664" i="1" s="1"/>
  <c r="K664" i="1" s="1"/>
  <c r="H664" i="1"/>
  <c r="I664" i="1"/>
  <c r="F665" i="1"/>
  <c r="G665" i="1" s="1"/>
  <c r="H665" i="1" s="1"/>
  <c r="J665" i="1"/>
  <c r="K665" i="1" s="1"/>
  <c r="F666" i="1"/>
  <c r="G666" i="1"/>
  <c r="J666" i="1" s="1"/>
  <c r="K666" i="1" s="1"/>
  <c r="F667" i="1"/>
  <c r="G667" i="1"/>
  <c r="H667" i="1" s="1"/>
  <c r="I667" i="1"/>
  <c r="J667" i="1"/>
  <c r="K667" i="1"/>
  <c r="F668" i="1"/>
  <c r="G668" i="1" s="1"/>
  <c r="J668" i="1"/>
  <c r="K668" i="1" s="1"/>
  <c r="F669" i="1"/>
  <c r="G669" i="1" s="1"/>
  <c r="F670" i="1"/>
  <c r="G670" i="1" s="1"/>
  <c r="F671" i="1"/>
  <c r="G671" i="1"/>
  <c r="H671" i="1" s="1"/>
  <c r="F672" i="1"/>
  <c r="G672" i="1"/>
  <c r="H672" i="1"/>
  <c r="F673" i="1"/>
  <c r="G673" i="1"/>
  <c r="F674" i="1"/>
  <c r="G674" i="1" s="1"/>
  <c r="J674" i="1" s="1"/>
  <c r="K674" i="1" s="1"/>
  <c r="F675" i="1"/>
  <c r="G675" i="1" s="1"/>
  <c r="F676" i="1"/>
  <c r="G676" i="1" s="1"/>
  <c r="H676" i="1" s="1"/>
  <c r="F677" i="1"/>
  <c r="G677" i="1"/>
  <c r="H677" i="1"/>
  <c r="I677" i="1"/>
  <c r="J677" i="1"/>
  <c r="K677" i="1" s="1"/>
  <c r="F678" i="1"/>
  <c r="G678" i="1" s="1"/>
  <c r="F679" i="1"/>
  <c r="G679" i="1"/>
  <c r="H679" i="1" s="1"/>
  <c r="I679" i="1"/>
  <c r="F680" i="1"/>
  <c r="G680" i="1" s="1"/>
  <c r="I680" i="1" s="1"/>
  <c r="H680" i="1"/>
  <c r="F681" i="1"/>
  <c r="G681" i="1"/>
  <c r="F682" i="1"/>
  <c r="G682" i="1" s="1"/>
  <c r="F683" i="1"/>
  <c r="G683" i="1" s="1"/>
  <c r="H683" i="1"/>
  <c r="I683" i="1"/>
  <c r="J683" i="1"/>
  <c r="K683" i="1"/>
  <c r="F684" i="1"/>
  <c r="G684" i="1"/>
  <c r="I684" i="1" s="1"/>
  <c r="F685" i="1"/>
  <c r="G685" i="1"/>
  <c r="H685" i="1" s="1"/>
  <c r="I685" i="1"/>
  <c r="J685" i="1"/>
  <c r="K685" i="1" s="1"/>
  <c r="F686" i="1"/>
  <c r="G686" i="1"/>
  <c r="I686" i="1" s="1"/>
  <c r="H686" i="1"/>
  <c r="F687" i="1"/>
  <c r="G687" i="1"/>
  <c r="H687" i="1"/>
  <c r="F688" i="1"/>
  <c r="G688" i="1"/>
  <c r="I688" i="1" s="1"/>
  <c r="F689" i="1"/>
  <c r="G689" i="1"/>
  <c r="J689" i="1"/>
  <c r="K689" i="1" s="1"/>
  <c r="F690" i="1"/>
  <c r="G690" i="1" s="1"/>
  <c r="J690" i="1"/>
  <c r="K690" i="1"/>
  <c r="F691" i="1"/>
  <c r="G691" i="1" s="1"/>
  <c r="F692" i="1"/>
  <c r="G692" i="1"/>
  <c r="I692" i="1" s="1"/>
  <c r="F693" i="1"/>
  <c r="G693" i="1" s="1"/>
  <c r="F694" i="1"/>
  <c r="G694" i="1" s="1"/>
  <c r="I694" i="1" s="1"/>
  <c r="F695" i="1"/>
  <c r="G695" i="1" s="1"/>
  <c r="H695" i="1" s="1"/>
  <c r="F696" i="1"/>
  <c r="G696" i="1" s="1"/>
  <c r="J696" i="1"/>
  <c r="K696" i="1"/>
  <c r="F697" i="1"/>
  <c r="G697" i="1"/>
  <c r="I697" i="1" s="1"/>
  <c r="H697" i="1"/>
  <c r="F698" i="1"/>
  <c r="G698" i="1" s="1"/>
  <c r="F699" i="1"/>
  <c r="G699" i="1" s="1"/>
  <c r="I699" i="1" s="1"/>
  <c r="F700" i="1"/>
  <c r="G700" i="1"/>
  <c r="I700" i="1" s="1"/>
  <c r="H700" i="1"/>
  <c r="J700" i="1"/>
  <c r="K700" i="1"/>
  <c r="F701" i="1"/>
  <c r="G701" i="1" s="1"/>
  <c r="F702" i="1"/>
  <c r="G702" i="1" s="1"/>
  <c r="F703" i="1"/>
  <c r="G703" i="1"/>
  <c r="H703" i="1" s="1"/>
  <c r="F704" i="1"/>
  <c r="G704" i="1"/>
  <c r="I704" i="1" s="1"/>
  <c r="J704" i="1"/>
  <c r="K704" i="1"/>
  <c r="F705" i="1"/>
  <c r="G705" i="1"/>
  <c r="J705" i="1" s="1"/>
  <c r="K705" i="1" s="1"/>
  <c r="I705" i="1"/>
  <c r="F706" i="1"/>
  <c r="G706" i="1" s="1"/>
  <c r="F707" i="1"/>
  <c r="G707" i="1"/>
  <c r="J707" i="1"/>
  <c r="K707" i="1" s="1"/>
  <c r="F708" i="1"/>
  <c r="G708" i="1" s="1"/>
  <c r="I708" i="1" s="1"/>
  <c r="F709" i="1"/>
  <c r="G709" i="1" s="1"/>
  <c r="F710" i="1"/>
  <c r="G710" i="1"/>
  <c r="I710" i="1" s="1"/>
  <c r="H710" i="1"/>
  <c r="F711" i="1"/>
  <c r="G711" i="1"/>
  <c r="H711" i="1"/>
  <c r="F712" i="1"/>
  <c r="G712" i="1"/>
  <c r="I712" i="1" s="1"/>
  <c r="H712" i="1"/>
  <c r="F713" i="1"/>
  <c r="G713" i="1" s="1"/>
  <c r="F714" i="1"/>
  <c r="G714" i="1" s="1"/>
  <c r="F715" i="1"/>
  <c r="G715" i="1"/>
  <c r="H715" i="1" s="1"/>
  <c r="I715" i="1"/>
  <c r="F716" i="1"/>
  <c r="G716" i="1" s="1"/>
  <c r="F717" i="1"/>
  <c r="G717" i="1" s="1"/>
  <c r="F718" i="1"/>
  <c r="G718" i="1"/>
  <c r="F719" i="1"/>
  <c r="G719" i="1" s="1"/>
  <c r="H719" i="1" s="1"/>
  <c r="F720" i="1"/>
  <c r="G720" i="1"/>
  <c r="I720" i="1" s="1"/>
  <c r="J720" i="1"/>
  <c r="K720" i="1"/>
  <c r="F721" i="1"/>
  <c r="G721" i="1" s="1"/>
  <c r="F722" i="1"/>
  <c r="G722" i="1"/>
  <c r="I722" i="1" s="1"/>
  <c r="F723" i="1"/>
  <c r="G723" i="1" s="1"/>
  <c r="I723" i="1" s="1"/>
  <c r="F724" i="1"/>
  <c r="G724" i="1"/>
  <c r="I724" i="1" s="1"/>
  <c r="H724" i="1"/>
  <c r="J724" i="1"/>
  <c r="K724" i="1"/>
  <c r="F725" i="1"/>
  <c r="G725" i="1"/>
  <c r="F726" i="1"/>
  <c r="G726" i="1"/>
  <c r="I726" i="1" s="1"/>
  <c r="F727" i="1"/>
  <c r="G727" i="1" s="1"/>
  <c r="J727" i="1" s="1"/>
  <c r="K727" i="1" s="1"/>
  <c r="H727" i="1"/>
  <c r="I727" i="1"/>
  <c r="F728" i="1"/>
  <c r="G728" i="1"/>
  <c r="I728" i="1" s="1"/>
  <c r="H728" i="1"/>
  <c r="J728" i="1"/>
  <c r="K728" i="1" s="1"/>
  <c r="F729" i="1"/>
  <c r="G729" i="1" s="1"/>
  <c r="F730" i="1"/>
  <c r="G730" i="1" s="1"/>
  <c r="F731" i="1"/>
  <c r="G731" i="1"/>
  <c r="J731" i="1" s="1"/>
  <c r="K731" i="1" s="1"/>
  <c r="F732" i="1"/>
  <c r="G732" i="1" s="1"/>
  <c r="I732" i="1" s="1"/>
  <c r="F733" i="1"/>
  <c r="G733" i="1"/>
  <c r="F734" i="1"/>
  <c r="G734" i="1"/>
  <c r="I734" i="1" s="1"/>
  <c r="H734" i="1"/>
  <c r="F735" i="1"/>
  <c r="G735" i="1"/>
  <c r="H735" i="1"/>
  <c r="F736" i="1"/>
  <c r="G736" i="1" s="1"/>
  <c r="J736" i="1" s="1"/>
  <c r="K736" i="1" s="1"/>
  <c r="F737" i="1"/>
  <c r="G737" i="1" s="1"/>
  <c r="F738" i="1"/>
  <c r="G738" i="1" s="1"/>
  <c r="F739" i="1"/>
  <c r="G739" i="1"/>
  <c r="H739" i="1" s="1"/>
  <c r="F740" i="1"/>
  <c r="G740" i="1" s="1"/>
  <c r="F741" i="1"/>
  <c r="G741" i="1" s="1"/>
  <c r="F742" i="1"/>
  <c r="G742" i="1"/>
  <c r="I742" i="1" s="1"/>
  <c r="J742" i="1"/>
  <c r="K742" i="1"/>
  <c r="F743" i="1"/>
  <c r="G743" i="1"/>
  <c r="H743" i="1" s="1"/>
  <c r="F744" i="1"/>
  <c r="G744" i="1" s="1"/>
  <c r="F745" i="1"/>
  <c r="G745" i="1"/>
  <c r="F746" i="1"/>
  <c r="G746" i="1"/>
  <c r="I746" i="1" s="1"/>
  <c r="F747" i="1"/>
  <c r="G747" i="1"/>
  <c r="J747" i="1" s="1"/>
  <c r="K747" i="1" s="1"/>
  <c r="I747" i="1"/>
  <c r="F748" i="1"/>
  <c r="G748" i="1"/>
  <c r="H748" i="1"/>
  <c r="F749" i="1"/>
  <c r="G749" i="1"/>
  <c r="H749" i="1"/>
  <c r="F750" i="1"/>
  <c r="G750" i="1"/>
  <c r="I750" i="1" s="1"/>
  <c r="J750" i="1"/>
  <c r="K750" i="1" s="1"/>
  <c r="F751" i="1"/>
  <c r="G751" i="1"/>
  <c r="H751" i="1"/>
  <c r="F752" i="1"/>
  <c r="G752" i="1" s="1"/>
  <c r="J752" i="1"/>
  <c r="K752" i="1"/>
  <c r="F753" i="1"/>
  <c r="G753" i="1" s="1"/>
  <c r="F754" i="1"/>
  <c r="G754" i="1" s="1"/>
  <c r="F755" i="1"/>
  <c r="G755" i="1" s="1"/>
  <c r="H755" i="1" s="1"/>
  <c r="I755" i="1"/>
  <c r="J755" i="1"/>
  <c r="K755" i="1"/>
  <c r="F756" i="1"/>
  <c r="G756" i="1" s="1"/>
  <c r="I756" i="1" s="1"/>
  <c r="F757" i="1"/>
  <c r="G757" i="1"/>
  <c r="H757" i="1" s="1"/>
  <c r="F758" i="1"/>
  <c r="G758" i="1"/>
  <c r="I758" i="1" s="1"/>
  <c r="H758" i="1"/>
  <c r="F759" i="1"/>
  <c r="G759" i="1"/>
  <c r="H759" i="1" s="1"/>
  <c r="F760" i="1"/>
  <c r="G760" i="1" s="1"/>
  <c r="I760" i="1" s="1"/>
  <c r="J760" i="1"/>
  <c r="K760" i="1" s="1"/>
  <c r="F761" i="1"/>
  <c r="G761" i="1"/>
  <c r="H761" i="1"/>
  <c r="I761" i="1"/>
  <c r="J761" i="1"/>
  <c r="K761" i="1"/>
  <c r="F762" i="1"/>
  <c r="G762" i="1"/>
  <c r="F763" i="1"/>
  <c r="G763" i="1" s="1"/>
  <c r="J763" i="1"/>
  <c r="K763" i="1"/>
  <c r="F764" i="1"/>
  <c r="G764" i="1"/>
  <c r="H764" i="1"/>
  <c r="F765" i="1"/>
  <c r="G765" i="1" s="1"/>
  <c r="F766" i="1"/>
  <c r="G766" i="1"/>
  <c r="I766" i="1" s="1"/>
  <c r="H766" i="1"/>
  <c r="F767" i="1"/>
  <c r="G767" i="1" s="1"/>
  <c r="H767" i="1" s="1"/>
  <c r="F768" i="1"/>
  <c r="G768" i="1"/>
  <c r="F769" i="1"/>
  <c r="G769" i="1"/>
  <c r="I769" i="1" s="1"/>
  <c r="H769" i="1"/>
  <c r="F770" i="1"/>
  <c r="G770" i="1"/>
  <c r="I770" i="1" s="1"/>
  <c r="H770" i="1"/>
  <c r="F771" i="1"/>
  <c r="G771" i="1" s="1"/>
  <c r="F772" i="1"/>
  <c r="G772" i="1"/>
  <c r="F773" i="1"/>
  <c r="G773" i="1" s="1"/>
  <c r="F774" i="1"/>
  <c r="G774" i="1" s="1"/>
  <c r="J774" i="1"/>
  <c r="K774" i="1" s="1"/>
  <c r="F775" i="1"/>
  <c r="G775" i="1"/>
  <c r="J775" i="1" s="1"/>
  <c r="H775" i="1"/>
  <c r="I775" i="1"/>
  <c r="K775" i="1"/>
  <c r="F776" i="1"/>
  <c r="G776" i="1"/>
  <c r="I776" i="1" s="1"/>
  <c r="F777" i="1"/>
  <c r="G777" i="1" s="1"/>
  <c r="F778" i="1"/>
  <c r="G778" i="1" s="1"/>
  <c r="F779" i="1"/>
  <c r="G779" i="1"/>
  <c r="H779" i="1" s="1"/>
  <c r="I779" i="1"/>
  <c r="J779" i="1"/>
  <c r="K779" i="1" s="1"/>
  <c r="F780" i="1"/>
  <c r="G780" i="1" s="1"/>
  <c r="I780" i="1" s="1"/>
  <c r="F781" i="1"/>
  <c r="G781" i="1" s="1"/>
  <c r="F782" i="1"/>
  <c r="G782" i="1"/>
  <c r="I782" i="1" s="1"/>
  <c r="H782" i="1"/>
  <c r="F783" i="1"/>
  <c r="G783" i="1"/>
  <c r="H783" i="1" s="1"/>
  <c r="F784" i="1"/>
  <c r="G784" i="1" s="1"/>
  <c r="F785" i="1"/>
  <c r="G785" i="1"/>
  <c r="I785" i="1" s="1"/>
  <c r="H785" i="1"/>
  <c r="F786" i="1"/>
  <c r="G786" i="1" s="1"/>
  <c r="F787" i="1"/>
  <c r="G787" i="1"/>
  <c r="H787" i="1"/>
  <c r="I787" i="1"/>
  <c r="J787" i="1"/>
  <c r="K787" i="1"/>
  <c r="F788" i="1"/>
  <c r="G788" i="1"/>
  <c r="I788" i="1" s="1"/>
  <c r="F789" i="1"/>
  <c r="G789" i="1" s="1"/>
  <c r="F790" i="1"/>
  <c r="G790" i="1" s="1"/>
  <c r="F791" i="1"/>
  <c r="G791" i="1"/>
  <c r="H791" i="1"/>
  <c r="I791" i="1"/>
  <c r="J791" i="1"/>
  <c r="K791" i="1"/>
  <c r="F792" i="1"/>
  <c r="G792" i="1" s="1"/>
  <c r="F793" i="1"/>
  <c r="G793" i="1" s="1"/>
  <c r="F794" i="1"/>
  <c r="G794" i="1" s="1"/>
  <c r="F795" i="1"/>
  <c r="G795" i="1"/>
  <c r="J795" i="1" s="1"/>
  <c r="K795" i="1" s="1"/>
  <c r="I795" i="1"/>
  <c r="F796" i="1"/>
  <c r="G796" i="1" s="1"/>
  <c r="F797" i="1"/>
  <c r="G797" i="1"/>
  <c r="F798" i="1"/>
  <c r="G798" i="1" s="1"/>
  <c r="F799" i="1"/>
  <c r="G799" i="1"/>
  <c r="H799" i="1" s="1"/>
  <c r="F800" i="1"/>
  <c r="G800" i="1" s="1"/>
  <c r="F801" i="1"/>
  <c r="G801" i="1" s="1"/>
  <c r="F802" i="1"/>
  <c r="G802" i="1" s="1"/>
  <c r="F803" i="1"/>
  <c r="G803" i="1"/>
  <c r="H803" i="1"/>
  <c r="I803" i="1"/>
  <c r="J803" i="1"/>
  <c r="K803" i="1"/>
  <c r="F804" i="1"/>
  <c r="G804" i="1" s="1"/>
  <c r="F805" i="1"/>
  <c r="G805" i="1" s="1"/>
  <c r="F806" i="1"/>
  <c r="G806" i="1" s="1"/>
  <c r="F807" i="1"/>
  <c r="G807" i="1" s="1"/>
  <c r="F808" i="1"/>
  <c r="G808" i="1" s="1"/>
  <c r="F809" i="1"/>
  <c r="G809" i="1" s="1"/>
  <c r="F810" i="1"/>
  <c r="G810" i="1" s="1"/>
  <c r="F811" i="1"/>
  <c r="G811" i="1"/>
  <c r="I811" i="1" s="1"/>
  <c r="H811" i="1"/>
  <c r="J811" i="1"/>
  <c r="K811" i="1" s="1"/>
  <c r="F812" i="1"/>
  <c r="G812" i="1" s="1"/>
  <c r="F813" i="1"/>
  <c r="G813" i="1" s="1"/>
  <c r="F814" i="1"/>
  <c r="G814" i="1" s="1"/>
  <c r="F815" i="1"/>
  <c r="G815" i="1" s="1"/>
  <c r="J815" i="1"/>
  <c r="K815" i="1"/>
  <c r="F23" i="1"/>
  <c r="G23" i="1" s="1"/>
  <c r="H737" i="1" l="1"/>
  <c r="I737" i="1"/>
  <c r="J737" i="1"/>
  <c r="K737" i="1" s="1"/>
  <c r="H713" i="1"/>
  <c r="I713" i="1"/>
  <c r="J713" i="1"/>
  <c r="K713" i="1" s="1"/>
  <c r="H548" i="1"/>
  <c r="I548" i="1"/>
  <c r="J548" i="1"/>
  <c r="K548" i="1" s="1"/>
  <c r="I460" i="1"/>
  <c r="J460" i="1"/>
  <c r="K460" i="1" s="1"/>
  <c r="H460" i="1"/>
  <c r="J508" i="1"/>
  <c r="K508" i="1" s="1"/>
  <c r="H508" i="1"/>
  <c r="I508" i="1"/>
  <c r="J456" i="1"/>
  <c r="K456" i="1" s="1"/>
  <c r="H456" i="1"/>
  <c r="I456" i="1"/>
  <c r="J781" i="1"/>
  <c r="K781" i="1" s="1"/>
  <c r="H781" i="1"/>
  <c r="I781" i="1"/>
  <c r="I555" i="1"/>
  <c r="H555" i="1"/>
  <c r="J555" i="1"/>
  <c r="K555" i="1" s="1"/>
  <c r="J646" i="1"/>
  <c r="K646" i="1" s="1"/>
  <c r="H646" i="1"/>
  <c r="J619" i="1"/>
  <c r="K619" i="1" s="1"/>
  <c r="H619" i="1"/>
  <c r="I619" i="1"/>
  <c r="H205" i="1"/>
  <c r="J205" i="1"/>
  <c r="K205" i="1" s="1"/>
  <c r="I205" i="1"/>
  <c r="J639" i="1"/>
  <c r="K639" i="1" s="1"/>
  <c r="I639" i="1"/>
  <c r="H639" i="1"/>
  <c r="J520" i="1"/>
  <c r="K520" i="1" s="1"/>
  <c r="H520" i="1"/>
  <c r="I520" i="1"/>
  <c r="I721" i="1"/>
  <c r="H721" i="1"/>
  <c r="J773" i="1"/>
  <c r="K773" i="1" s="1"/>
  <c r="I773" i="1"/>
  <c r="H773" i="1"/>
  <c r="H807" i="1"/>
  <c r="I807" i="1"/>
  <c r="J807" i="1"/>
  <c r="K807" i="1" s="1"/>
  <c r="I551" i="1"/>
  <c r="H551" i="1"/>
  <c r="J551" i="1"/>
  <c r="K551" i="1" s="1"/>
  <c r="I218" i="1"/>
  <c r="H218" i="1"/>
  <c r="J149" i="1"/>
  <c r="K149" i="1" s="1"/>
  <c r="H149" i="1"/>
  <c r="I149" i="1"/>
  <c r="I579" i="1"/>
  <c r="J579" i="1"/>
  <c r="K579" i="1" s="1"/>
  <c r="H40" i="1"/>
  <c r="I40" i="1"/>
  <c r="J40" i="1"/>
  <c r="K40" i="1" s="1"/>
  <c r="J574" i="1"/>
  <c r="K574" i="1" s="1"/>
  <c r="I574" i="1"/>
  <c r="I273" i="1"/>
  <c r="J273" i="1"/>
  <c r="K273" i="1" s="1"/>
  <c r="I69" i="1"/>
  <c r="J69" i="1"/>
  <c r="K69" i="1" s="1"/>
  <c r="I635" i="1"/>
  <c r="H635" i="1"/>
  <c r="I153" i="1"/>
  <c r="J153" i="1"/>
  <c r="K153" i="1" s="1"/>
  <c r="I772" i="1"/>
  <c r="H772" i="1"/>
  <c r="J772" i="1"/>
  <c r="K772" i="1" s="1"/>
  <c r="H585" i="1"/>
  <c r="J585" i="1"/>
  <c r="K585" i="1" s="1"/>
  <c r="H502" i="1"/>
  <c r="J502" i="1"/>
  <c r="K502" i="1" s="1"/>
  <c r="H707" i="1"/>
  <c r="I707" i="1"/>
  <c r="H641" i="1"/>
  <c r="I641" i="1"/>
  <c r="J628" i="1"/>
  <c r="K628" i="1" s="1"/>
  <c r="I628" i="1"/>
  <c r="J612" i="1"/>
  <c r="K612" i="1" s="1"/>
  <c r="H612" i="1"/>
  <c r="I612" i="1"/>
  <c r="I364" i="1"/>
  <c r="H364" i="1"/>
  <c r="J364" i="1"/>
  <c r="K364" i="1" s="1"/>
  <c r="H255" i="1"/>
  <c r="I255" i="1"/>
  <c r="J255" i="1"/>
  <c r="K255" i="1" s="1"/>
  <c r="I745" i="1"/>
  <c r="H745" i="1"/>
  <c r="J506" i="1"/>
  <c r="K506" i="1" s="1"/>
  <c r="I506" i="1"/>
  <c r="H315" i="1"/>
  <c r="I315" i="1"/>
  <c r="J315" i="1"/>
  <c r="K315" i="1" s="1"/>
  <c r="J711" i="1"/>
  <c r="K711" i="1" s="1"/>
  <c r="I711" i="1"/>
  <c r="I678" i="1"/>
  <c r="J678" i="1"/>
  <c r="K678" i="1" s="1"/>
  <c r="I47" i="1"/>
  <c r="J47" i="1"/>
  <c r="K47" i="1" s="1"/>
  <c r="J454" i="1"/>
  <c r="K454" i="1" s="1"/>
  <c r="H454" i="1"/>
  <c r="I454" i="1"/>
  <c r="I352" i="1"/>
  <c r="H352" i="1"/>
  <c r="J307" i="1"/>
  <c r="K307" i="1" s="1"/>
  <c r="I307" i="1"/>
  <c r="H307" i="1"/>
  <c r="I751" i="1"/>
  <c r="J751" i="1"/>
  <c r="K751" i="1" s="1"/>
  <c r="I532" i="1"/>
  <c r="J532" i="1"/>
  <c r="K532" i="1" s="1"/>
  <c r="J388" i="1"/>
  <c r="K388" i="1" s="1"/>
  <c r="H388" i="1"/>
  <c r="I388" i="1"/>
  <c r="I282" i="1"/>
  <c r="J282" i="1"/>
  <c r="K282" i="1" s="1"/>
  <c r="J615" i="1"/>
  <c r="K615" i="1" s="1"/>
  <c r="H615" i="1"/>
  <c r="J424" i="1"/>
  <c r="K424" i="1" s="1"/>
  <c r="H424" i="1"/>
  <c r="J380" i="1"/>
  <c r="K380" i="1" s="1"/>
  <c r="H380" i="1"/>
  <c r="I380" i="1"/>
  <c r="I325" i="1"/>
  <c r="J325" i="1"/>
  <c r="K325" i="1" s="1"/>
  <c r="J252" i="1"/>
  <c r="K252" i="1" s="1"/>
  <c r="I252" i="1"/>
  <c r="H597" i="1"/>
  <c r="J597" i="1"/>
  <c r="K597" i="1" s="1"/>
  <c r="H552" i="1"/>
  <c r="I552" i="1"/>
  <c r="H311" i="1"/>
  <c r="I311" i="1"/>
  <c r="J311" i="1"/>
  <c r="K311" i="1" s="1"/>
  <c r="H190" i="1"/>
  <c r="J190" i="1"/>
  <c r="K190" i="1" s="1"/>
  <c r="H73" i="1"/>
  <c r="I73" i="1"/>
  <c r="J73" i="1"/>
  <c r="K73" i="1" s="1"/>
  <c r="J776" i="1"/>
  <c r="K776" i="1" s="1"/>
  <c r="I763" i="1"/>
  <c r="H763" i="1"/>
  <c r="J759" i="1"/>
  <c r="K759" i="1" s="1"/>
  <c r="H750" i="1"/>
  <c r="H742" i="1"/>
  <c r="H726" i="1"/>
  <c r="H704" i="1"/>
  <c r="H688" i="1"/>
  <c r="H586" i="1"/>
  <c r="I581" i="1"/>
  <c r="H581" i="1"/>
  <c r="H503" i="1"/>
  <c r="J494" i="1"/>
  <c r="K494" i="1" s="1"/>
  <c r="J484" i="1"/>
  <c r="K484" i="1" s="1"/>
  <c r="H480" i="1"/>
  <c r="I480" i="1"/>
  <c r="H446" i="1"/>
  <c r="I446" i="1"/>
  <c r="H275" i="1"/>
  <c r="I275" i="1"/>
  <c r="J275" i="1"/>
  <c r="K275" i="1" s="1"/>
  <c r="H164" i="1"/>
  <c r="I164" i="1"/>
  <c r="J164" i="1"/>
  <c r="K164" i="1" s="1"/>
  <c r="J91" i="1"/>
  <c r="K91" i="1" s="1"/>
  <c r="H91" i="1"/>
  <c r="I91" i="1"/>
  <c r="J788" i="1"/>
  <c r="K788" i="1" s="1"/>
  <c r="J785" i="1"/>
  <c r="K785" i="1" s="1"/>
  <c r="I759" i="1"/>
  <c r="J746" i="1"/>
  <c r="K746" i="1" s="1"/>
  <c r="H731" i="1"/>
  <c r="I731" i="1"/>
  <c r="J699" i="1"/>
  <c r="K699" i="1" s="1"/>
  <c r="H699" i="1"/>
  <c r="J653" i="1"/>
  <c r="K653" i="1" s="1"/>
  <c r="I602" i="1"/>
  <c r="I575" i="1"/>
  <c r="I530" i="1"/>
  <c r="I497" i="1"/>
  <c r="J497" i="1"/>
  <c r="K497" i="1" s="1"/>
  <c r="I494" i="1"/>
  <c r="I484" i="1"/>
  <c r="J479" i="1"/>
  <c r="K479" i="1" s="1"/>
  <c r="H359" i="1"/>
  <c r="I359" i="1"/>
  <c r="J359" i="1"/>
  <c r="K359" i="1" s="1"/>
  <c r="I279" i="1"/>
  <c r="J237" i="1"/>
  <c r="K237" i="1" s="1"/>
  <c r="I237" i="1"/>
  <c r="H179" i="1"/>
  <c r="I179" i="1"/>
  <c r="J179" i="1"/>
  <c r="K179" i="1" s="1"/>
  <c r="J171" i="1"/>
  <c r="K171" i="1" s="1"/>
  <c r="I535" i="1"/>
  <c r="H535" i="1"/>
  <c r="I473" i="1"/>
  <c r="H473" i="1"/>
  <c r="J473" i="1"/>
  <c r="K473" i="1" s="1"/>
  <c r="J432" i="1"/>
  <c r="K432" i="1" s="1"/>
  <c r="H432" i="1"/>
  <c r="I432" i="1"/>
  <c r="I322" i="1"/>
  <c r="J322" i="1"/>
  <c r="K322" i="1" s="1"/>
  <c r="J735" i="1"/>
  <c r="K735" i="1" s="1"/>
  <c r="I735" i="1"/>
  <c r="I668" i="1"/>
  <c r="H668" i="1"/>
  <c r="H384" i="1"/>
  <c r="I384" i="1"/>
  <c r="H291" i="1"/>
  <c r="I291" i="1"/>
  <c r="J155" i="1"/>
  <c r="K155" i="1" s="1"/>
  <c r="H155" i="1"/>
  <c r="I554" i="1"/>
  <c r="J554" i="1"/>
  <c r="K554" i="1" s="1"/>
  <c r="I340" i="1"/>
  <c r="H340" i="1"/>
  <c r="J340" i="1"/>
  <c r="K340" i="1" s="1"/>
  <c r="J644" i="1"/>
  <c r="K644" i="1" s="1"/>
  <c r="I644" i="1"/>
  <c r="I550" i="1"/>
  <c r="J550" i="1"/>
  <c r="K550" i="1" s="1"/>
  <c r="H376" i="1"/>
  <c r="I376" i="1"/>
  <c r="J376" i="1"/>
  <c r="K376" i="1" s="1"/>
  <c r="H130" i="1"/>
  <c r="J130" i="1"/>
  <c r="K130" i="1" s="1"/>
  <c r="I748" i="1"/>
  <c r="J748" i="1"/>
  <c r="K748" i="1" s="1"/>
  <c r="I714" i="1"/>
  <c r="J714" i="1"/>
  <c r="K714" i="1" s="1"/>
  <c r="J600" i="1"/>
  <c r="K600" i="1" s="1"/>
  <c r="H600" i="1"/>
  <c r="J436" i="1"/>
  <c r="K436" i="1" s="1"/>
  <c r="I436" i="1"/>
  <c r="J408" i="1"/>
  <c r="K408" i="1" s="1"/>
  <c r="H408" i="1"/>
  <c r="H264" i="1"/>
  <c r="I264" i="1"/>
  <c r="J264" i="1"/>
  <c r="K264" i="1" s="1"/>
  <c r="J175" i="1"/>
  <c r="K175" i="1" s="1"/>
  <c r="H175" i="1"/>
  <c r="I175" i="1"/>
  <c r="J652" i="1"/>
  <c r="K652" i="1" s="1"/>
  <c r="H652" i="1"/>
  <c r="I553" i="1"/>
  <c r="J553" i="1"/>
  <c r="K553" i="1" s="1"/>
  <c r="J374" i="1"/>
  <c r="K374" i="1" s="1"/>
  <c r="H374" i="1"/>
  <c r="I374" i="1"/>
  <c r="I234" i="1"/>
  <c r="J234" i="1"/>
  <c r="K234" i="1" s="1"/>
  <c r="I718" i="1"/>
  <c r="H718" i="1"/>
  <c r="J718" i="1"/>
  <c r="K718" i="1" s="1"/>
  <c r="I491" i="1"/>
  <c r="H491" i="1"/>
  <c r="J491" i="1"/>
  <c r="K491" i="1" s="1"/>
  <c r="H689" i="1"/>
  <c r="I689" i="1"/>
  <c r="I561" i="1"/>
  <c r="H561" i="1"/>
  <c r="J561" i="1"/>
  <c r="K561" i="1" s="1"/>
  <c r="H514" i="1"/>
  <c r="J514" i="1"/>
  <c r="K514" i="1" s="1"/>
  <c r="I453" i="1"/>
  <c r="H453" i="1"/>
  <c r="J453" i="1"/>
  <c r="K453" i="1" s="1"/>
  <c r="I356" i="1"/>
  <c r="J356" i="1"/>
  <c r="K356" i="1" s="1"/>
  <c r="I294" i="1"/>
  <c r="J294" i="1"/>
  <c r="K294" i="1" s="1"/>
  <c r="H281" i="1"/>
  <c r="I281" i="1"/>
  <c r="J281" i="1"/>
  <c r="K281" i="1" s="1"/>
  <c r="I258" i="1"/>
  <c r="J258" i="1"/>
  <c r="K258" i="1" s="1"/>
  <c r="I207" i="1"/>
  <c r="H207" i="1"/>
  <c r="J207" i="1"/>
  <c r="K207" i="1" s="1"/>
  <c r="H659" i="1"/>
  <c r="I659" i="1"/>
  <c r="H526" i="1"/>
  <c r="I526" i="1"/>
  <c r="H788" i="1"/>
  <c r="H746" i="1"/>
  <c r="J715" i="1"/>
  <c r="K715" i="1" s="1"/>
  <c r="J712" i="1"/>
  <c r="K712" i="1" s="1"/>
  <c r="J692" i="1"/>
  <c r="K692" i="1" s="1"/>
  <c r="J679" i="1"/>
  <c r="K679" i="1" s="1"/>
  <c r="I657" i="1"/>
  <c r="I650" i="1"/>
  <c r="I607" i="1"/>
  <c r="H602" i="1"/>
  <c r="H575" i="1"/>
  <c r="J559" i="1"/>
  <c r="K559" i="1" s="1"/>
  <c r="H530" i="1"/>
  <c r="I502" i="1"/>
  <c r="H479" i="1"/>
  <c r="H354" i="1"/>
  <c r="H322" i="1"/>
  <c r="J317" i="1"/>
  <c r="K317" i="1" s="1"/>
  <c r="I317" i="1"/>
  <c r="J309" i="1"/>
  <c r="K309" i="1" s="1"/>
  <c r="H279" i="1"/>
  <c r="J261" i="1"/>
  <c r="K261" i="1" s="1"/>
  <c r="I261" i="1"/>
  <c r="J242" i="1"/>
  <c r="K242" i="1" s="1"/>
  <c r="J218" i="1"/>
  <c r="K218" i="1" s="1"/>
  <c r="J212" i="1"/>
  <c r="K212" i="1" s="1"/>
  <c r="H212" i="1"/>
  <c r="I212" i="1"/>
  <c r="I171" i="1"/>
  <c r="J162" i="1"/>
  <c r="K162" i="1" s="1"/>
  <c r="I78" i="1"/>
  <c r="I278" i="1"/>
  <c r="H278" i="1"/>
  <c r="J278" i="1"/>
  <c r="K278" i="1" s="1"/>
  <c r="H33" i="1"/>
  <c r="J33" i="1"/>
  <c r="K33" i="1" s="1"/>
  <c r="I324" i="1"/>
  <c r="H324" i="1"/>
  <c r="J324" i="1"/>
  <c r="K324" i="1" s="1"/>
  <c r="J216" i="1"/>
  <c r="K216" i="1" s="1"/>
  <c r="H216" i="1"/>
  <c r="I216" i="1"/>
  <c r="I665" i="1"/>
  <c r="H629" i="1"/>
  <c r="I595" i="1"/>
  <c r="I541" i="1"/>
  <c r="J541" i="1"/>
  <c r="K541" i="1" s="1"/>
  <c r="I515" i="1"/>
  <c r="H515" i="1"/>
  <c r="J515" i="1"/>
  <c r="K515" i="1" s="1"/>
  <c r="H398" i="1"/>
  <c r="H346" i="1"/>
  <c r="J590" i="1"/>
  <c r="K590" i="1" s="1"/>
  <c r="H590" i="1"/>
  <c r="I590" i="1"/>
  <c r="J546" i="1"/>
  <c r="K546" i="1" s="1"/>
  <c r="H546" i="1"/>
  <c r="I546" i="1"/>
  <c r="I220" i="1"/>
  <c r="J220" i="1"/>
  <c r="K220" i="1" s="1"/>
  <c r="J187" i="1"/>
  <c r="K187" i="1" s="1"/>
  <c r="I187" i="1"/>
  <c r="H125" i="1"/>
  <c r="I125" i="1"/>
  <c r="J125" i="1"/>
  <c r="K125" i="1" s="1"/>
  <c r="H562" i="1"/>
  <c r="H538" i="1"/>
  <c r="H511" i="1"/>
  <c r="J487" i="1"/>
  <c r="K487" i="1" s="1"/>
  <c r="I470" i="1"/>
  <c r="H339" i="1"/>
  <c r="H240" i="1"/>
  <c r="I230" i="1"/>
  <c r="J194" i="1"/>
  <c r="K194" i="1" s="1"/>
  <c r="J270" i="1"/>
  <c r="K270" i="1" s="1"/>
  <c r="J265" i="1"/>
  <c r="K265" i="1" s="1"/>
  <c r="I194" i="1"/>
  <c r="H270" i="1"/>
  <c r="H265" i="1"/>
  <c r="H805" i="1"/>
  <c r="I805" i="1"/>
  <c r="J805" i="1"/>
  <c r="K805" i="1" s="1"/>
  <c r="J564" i="1"/>
  <c r="K564" i="1" s="1"/>
  <c r="I564" i="1"/>
  <c r="H564" i="1"/>
  <c r="I536" i="1"/>
  <c r="J536" i="1"/>
  <c r="K536" i="1" s="1"/>
  <c r="H536" i="1"/>
  <c r="H382" i="1"/>
  <c r="I382" i="1"/>
  <c r="J382" i="1"/>
  <c r="K382" i="1" s="1"/>
  <c r="H323" i="1"/>
  <c r="J323" i="1"/>
  <c r="K323" i="1" s="1"/>
  <c r="I323" i="1"/>
  <c r="J627" i="1"/>
  <c r="K627" i="1" s="1"/>
  <c r="H627" i="1"/>
  <c r="I627" i="1"/>
  <c r="I485" i="1"/>
  <c r="H485" i="1"/>
  <c r="J485" i="1"/>
  <c r="K485" i="1" s="1"/>
  <c r="J404" i="1"/>
  <c r="K404" i="1" s="1"/>
  <c r="H404" i="1"/>
  <c r="I404" i="1"/>
  <c r="I702" i="1"/>
  <c r="H702" i="1"/>
  <c r="J702" i="1"/>
  <c r="K702" i="1" s="1"/>
  <c r="J638" i="1"/>
  <c r="K638" i="1" s="1"/>
  <c r="I638" i="1"/>
  <c r="H638" i="1"/>
  <c r="I601" i="1"/>
  <c r="J601" i="1"/>
  <c r="K601" i="1" s="1"/>
  <c r="H601" i="1"/>
  <c r="J588" i="1"/>
  <c r="K588" i="1" s="1"/>
  <c r="H588" i="1"/>
  <c r="I588" i="1"/>
  <c r="J444" i="1"/>
  <c r="K444" i="1" s="1"/>
  <c r="H444" i="1"/>
  <c r="I444" i="1"/>
  <c r="H289" i="1"/>
  <c r="I289" i="1"/>
  <c r="J289" i="1"/>
  <c r="K289" i="1" s="1"/>
  <c r="J222" i="1"/>
  <c r="K222" i="1" s="1"/>
  <c r="I222" i="1"/>
  <c r="H222" i="1"/>
  <c r="J729" i="1"/>
  <c r="K729" i="1" s="1"/>
  <c r="I729" i="1"/>
  <c r="H729" i="1"/>
  <c r="I605" i="1"/>
  <c r="H605" i="1"/>
  <c r="J605" i="1"/>
  <c r="K605" i="1" s="1"/>
  <c r="H518" i="1"/>
  <c r="I518" i="1"/>
  <c r="J518" i="1"/>
  <c r="K518" i="1" s="1"/>
  <c r="H777" i="1"/>
  <c r="I777" i="1"/>
  <c r="J777" i="1"/>
  <c r="K777" i="1" s="1"/>
  <c r="I786" i="1"/>
  <c r="J786" i="1"/>
  <c r="K786" i="1" s="1"/>
  <c r="H786" i="1"/>
  <c r="J691" i="1"/>
  <c r="K691" i="1" s="1"/>
  <c r="H691" i="1"/>
  <c r="I691" i="1"/>
  <c r="I500" i="1"/>
  <c r="J500" i="1"/>
  <c r="K500" i="1" s="1"/>
  <c r="H500" i="1"/>
  <c r="I344" i="1"/>
  <c r="H344" i="1"/>
  <c r="J344" i="1"/>
  <c r="K344" i="1" s="1"/>
  <c r="H753" i="1"/>
  <c r="J753" i="1"/>
  <c r="K753" i="1" s="1"/>
  <c r="I753" i="1"/>
  <c r="J420" i="1"/>
  <c r="K420" i="1" s="1"/>
  <c r="H420" i="1"/>
  <c r="I420" i="1"/>
  <c r="J801" i="1"/>
  <c r="K801" i="1" s="1"/>
  <c r="H801" i="1"/>
  <c r="I801" i="1"/>
  <c r="J598" i="1"/>
  <c r="K598" i="1" s="1"/>
  <c r="I598" i="1"/>
  <c r="H598" i="1"/>
  <c r="I525" i="1"/>
  <c r="H525" i="1"/>
  <c r="J525" i="1"/>
  <c r="K525" i="1" s="1"/>
  <c r="J675" i="1"/>
  <c r="K675" i="1" s="1"/>
  <c r="H675" i="1"/>
  <c r="I675" i="1"/>
  <c r="H299" i="1"/>
  <c r="J299" i="1"/>
  <c r="K299" i="1" s="1"/>
  <c r="I299" i="1"/>
  <c r="I285" i="1"/>
  <c r="J285" i="1"/>
  <c r="K285" i="1" s="1"/>
  <c r="H285" i="1"/>
  <c r="J624" i="1"/>
  <c r="K624" i="1" s="1"/>
  <c r="H624" i="1"/>
  <c r="I624" i="1"/>
  <c r="I557" i="1"/>
  <c r="H557" i="1"/>
  <c r="J557" i="1"/>
  <c r="K557" i="1" s="1"/>
  <c r="H199" i="1"/>
  <c r="I199" i="1"/>
  <c r="J199" i="1"/>
  <c r="K199" i="1" s="1"/>
  <c r="I698" i="1"/>
  <c r="J698" i="1"/>
  <c r="K698" i="1" s="1"/>
  <c r="J604" i="1"/>
  <c r="K604" i="1" s="1"/>
  <c r="H604" i="1"/>
  <c r="J594" i="1"/>
  <c r="K594" i="1" s="1"/>
  <c r="H594" i="1"/>
  <c r="I594" i="1"/>
  <c r="I549" i="1"/>
  <c r="J549" i="1"/>
  <c r="K549" i="1" s="1"/>
  <c r="I524" i="1"/>
  <c r="J524" i="1"/>
  <c r="K524" i="1" s="1"/>
  <c r="I451" i="1"/>
  <c r="J451" i="1"/>
  <c r="K451" i="1" s="1"/>
  <c r="J428" i="1"/>
  <c r="K428" i="1" s="1"/>
  <c r="I428" i="1"/>
  <c r="I330" i="1"/>
  <c r="H330" i="1"/>
  <c r="J330" i="1"/>
  <c r="K330" i="1" s="1"/>
  <c r="H249" i="1"/>
  <c r="J249" i="1"/>
  <c r="K249" i="1" s="1"/>
  <c r="J660" i="1"/>
  <c r="K660" i="1" s="1"/>
  <c r="H660" i="1"/>
  <c r="I660" i="1"/>
  <c r="I649" i="1"/>
  <c r="J649" i="1"/>
  <c r="K649" i="1" s="1"/>
  <c r="I407" i="1"/>
  <c r="J407" i="1"/>
  <c r="K407" i="1" s="1"/>
  <c r="H407" i="1"/>
  <c r="H361" i="1"/>
  <c r="I361" i="1"/>
  <c r="J361" i="1"/>
  <c r="K361" i="1" s="1"/>
  <c r="I269" i="1"/>
  <c r="J269" i="1"/>
  <c r="K269" i="1" s="1"/>
  <c r="I809" i="1"/>
  <c r="H809" i="1"/>
  <c r="I738" i="1"/>
  <c r="H738" i="1"/>
  <c r="J738" i="1"/>
  <c r="K738" i="1" s="1"/>
  <c r="I687" i="1"/>
  <c r="J687" i="1"/>
  <c r="K687" i="1" s="1"/>
  <c r="I673" i="1"/>
  <c r="H673" i="1"/>
  <c r="H498" i="1"/>
  <c r="I498" i="1"/>
  <c r="H474" i="1"/>
  <c r="I474" i="1"/>
  <c r="I443" i="1"/>
  <c r="J443" i="1"/>
  <c r="K443" i="1" s="1"/>
  <c r="H394" i="1"/>
  <c r="I394" i="1"/>
  <c r="I377" i="1"/>
  <c r="J377" i="1"/>
  <c r="K377" i="1" s="1"/>
  <c r="I310" i="1"/>
  <c r="J310" i="1"/>
  <c r="K310" i="1" s="1"/>
  <c r="H310" i="1"/>
  <c r="I298" i="1"/>
  <c r="H298" i="1"/>
  <c r="J298" i="1"/>
  <c r="K298" i="1" s="1"/>
  <c r="J260" i="1"/>
  <c r="K260" i="1" s="1"/>
  <c r="H260" i="1"/>
  <c r="I260" i="1"/>
  <c r="J253" i="1"/>
  <c r="K253" i="1" s="1"/>
  <c r="H253" i="1"/>
  <c r="I253" i="1"/>
  <c r="J167" i="1"/>
  <c r="K167" i="1" s="1"/>
  <c r="H167" i="1"/>
  <c r="I167" i="1"/>
  <c r="I97" i="1"/>
  <c r="J97" i="1"/>
  <c r="K97" i="1" s="1"/>
  <c r="H54" i="1"/>
  <c r="I54" i="1"/>
  <c r="H42" i="1"/>
  <c r="I42" i="1"/>
  <c r="J42" i="1"/>
  <c r="K42" i="1" s="1"/>
  <c r="I749" i="1"/>
  <c r="J749" i="1"/>
  <c r="K749" i="1" s="1"/>
  <c r="I690" i="1"/>
  <c r="H690" i="1"/>
  <c r="I637" i="1"/>
  <c r="I512" i="1"/>
  <c r="J512" i="1"/>
  <c r="K512" i="1" s="1"/>
  <c r="I457" i="1"/>
  <c r="H457" i="1"/>
  <c r="J457" i="1"/>
  <c r="K457" i="1" s="1"/>
  <c r="H434" i="1"/>
  <c r="I434" i="1"/>
  <c r="I427" i="1"/>
  <c r="J427" i="1"/>
  <c r="K427" i="1" s="1"/>
  <c r="I369" i="1"/>
  <c r="J369" i="1"/>
  <c r="K369" i="1" s="1"/>
  <c r="H369" i="1"/>
  <c r="H283" i="1"/>
  <c r="I283" i="1"/>
  <c r="J283" i="1"/>
  <c r="K283" i="1" s="1"/>
  <c r="H146" i="1"/>
  <c r="J146" i="1"/>
  <c r="K146" i="1" s="1"/>
  <c r="H132" i="1"/>
  <c r="I132" i="1"/>
  <c r="H122" i="1"/>
  <c r="I122" i="1"/>
  <c r="J645" i="1"/>
  <c r="K645" i="1" s="1"/>
  <c r="H645" i="1"/>
  <c r="I645" i="1"/>
  <c r="J616" i="1"/>
  <c r="K616" i="1" s="1"/>
  <c r="H616" i="1"/>
  <c r="J580" i="1"/>
  <c r="K580" i="1" s="1"/>
  <c r="H580" i="1"/>
  <c r="H450" i="1"/>
  <c r="I450" i="1"/>
  <c r="I313" i="1"/>
  <c r="J313" i="1"/>
  <c r="K313" i="1" s="1"/>
  <c r="H313" i="1"/>
  <c r="H263" i="1"/>
  <c r="I263" i="1"/>
  <c r="J263" i="1"/>
  <c r="K263" i="1" s="1"/>
  <c r="H239" i="1"/>
  <c r="I239" i="1"/>
  <c r="I764" i="1"/>
  <c r="J764" i="1"/>
  <c r="K764" i="1" s="1"/>
  <c r="J662" i="1"/>
  <c r="K662" i="1" s="1"/>
  <c r="I662" i="1"/>
  <c r="I463" i="1"/>
  <c r="H463" i="1"/>
  <c r="J463" i="1"/>
  <c r="K463" i="1" s="1"/>
  <c r="I433" i="1"/>
  <c r="J433" i="1"/>
  <c r="K433" i="1" s="1"/>
  <c r="H422" i="1"/>
  <c r="J422" i="1"/>
  <c r="K422" i="1" s="1"/>
  <c r="I422" i="1"/>
  <c r="H410" i="1"/>
  <c r="I410" i="1"/>
  <c r="I401" i="1"/>
  <c r="J401" i="1"/>
  <c r="K401" i="1" s="1"/>
  <c r="I333" i="1"/>
  <c r="J333" i="1"/>
  <c r="K333" i="1" s="1"/>
  <c r="H333" i="1"/>
  <c r="I200" i="1"/>
  <c r="H200" i="1"/>
  <c r="J200" i="1"/>
  <c r="K200" i="1" s="1"/>
  <c r="J127" i="1"/>
  <c r="K127" i="1" s="1"/>
  <c r="H127" i="1"/>
  <c r="I127" i="1"/>
  <c r="I672" i="1"/>
  <c r="J672" i="1"/>
  <c r="K672" i="1" s="1"/>
  <c r="J568" i="1"/>
  <c r="K568" i="1" s="1"/>
  <c r="H568" i="1"/>
  <c r="H341" i="1"/>
  <c r="I341" i="1"/>
  <c r="H733" i="1"/>
  <c r="I733" i="1"/>
  <c r="J733" i="1"/>
  <c r="K733" i="1" s="1"/>
  <c r="I696" i="1"/>
  <c r="H696" i="1"/>
  <c r="I589" i="1"/>
  <c r="J589" i="1"/>
  <c r="K589" i="1" s="1"/>
  <c r="H490" i="1"/>
  <c r="I490" i="1"/>
  <c r="J490" i="1"/>
  <c r="K490" i="1" s="1"/>
  <c r="I421" i="1"/>
  <c r="J421" i="1"/>
  <c r="K421" i="1" s="1"/>
  <c r="I397" i="1"/>
  <c r="J397" i="1"/>
  <c r="K397" i="1" s="1"/>
  <c r="I312" i="1"/>
  <c r="H312" i="1"/>
  <c r="I286" i="1"/>
  <c r="J286" i="1"/>
  <c r="K286" i="1" s="1"/>
  <c r="I266" i="1"/>
  <c r="H266" i="1"/>
  <c r="H176" i="1"/>
  <c r="J176" i="1"/>
  <c r="K176" i="1" s="1"/>
  <c r="H138" i="1"/>
  <c r="J138" i="1"/>
  <c r="K138" i="1" s="1"/>
  <c r="H90" i="1"/>
  <c r="I90" i="1"/>
  <c r="H681" i="1"/>
  <c r="I681" i="1"/>
  <c r="J681" i="1"/>
  <c r="K681" i="1" s="1"/>
  <c r="H647" i="1"/>
  <c r="I647" i="1"/>
  <c r="J647" i="1"/>
  <c r="K647" i="1" s="1"/>
  <c r="J608" i="1"/>
  <c r="K608" i="1" s="1"/>
  <c r="I608" i="1"/>
  <c r="I507" i="1"/>
  <c r="J507" i="1"/>
  <c r="K507" i="1" s="1"/>
  <c r="H507" i="1"/>
  <c r="H486" i="1"/>
  <c r="I486" i="1"/>
  <c r="I483" i="1"/>
  <c r="J483" i="1"/>
  <c r="K483" i="1" s="1"/>
  <c r="I466" i="1"/>
  <c r="J466" i="1"/>
  <c r="K466" i="1" s="1"/>
  <c r="I459" i="1"/>
  <c r="J459" i="1"/>
  <c r="K459" i="1" s="1"/>
  <c r="I391" i="1"/>
  <c r="J391" i="1"/>
  <c r="K391" i="1" s="1"/>
  <c r="H391" i="1"/>
  <c r="J327" i="1"/>
  <c r="K327" i="1" s="1"/>
  <c r="H327" i="1"/>
  <c r="I327" i="1"/>
  <c r="I292" i="1"/>
  <c r="J292" i="1"/>
  <c r="K292" i="1" s="1"/>
  <c r="I271" i="1"/>
  <c r="J271" i="1"/>
  <c r="K271" i="1" s="1"/>
  <c r="H271" i="1"/>
  <c r="H795" i="1"/>
  <c r="J783" i="1"/>
  <c r="K783" i="1" s="1"/>
  <c r="J771" i="1"/>
  <c r="K771" i="1" s="1"/>
  <c r="H771" i="1"/>
  <c r="I771" i="1"/>
  <c r="I744" i="1"/>
  <c r="H744" i="1"/>
  <c r="J744" i="1"/>
  <c r="K744" i="1" s="1"/>
  <c r="J739" i="1"/>
  <c r="K739" i="1" s="1"/>
  <c r="J726" i="1"/>
  <c r="K726" i="1" s="1"/>
  <c r="J723" i="1"/>
  <c r="K723" i="1" s="1"/>
  <c r="H723" i="1"/>
  <c r="H705" i="1"/>
  <c r="J688" i="1"/>
  <c r="K688" i="1" s="1"/>
  <c r="H678" i="1"/>
  <c r="J658" i="1"/>
  <c r="K658" i="1" s="1"/>
  <c r="H658" i="1"/>
  <c r="I658" i="1"/>
  <c r="J655" i="1"/>
  <c r="K655" i="1" s="1"/>
  <c r="H650" i="1"/>
  <c r="J641" i="1"/>
  <c r="K641" i="1" s="1"/>
  <c r="I621" i="1"/>
  <c r="J591" i="1"/>
  <c r="K591" i="1" s="1"/>
  <c r="I585" i="1"/>
  <c r="H558" i="1"/>
  <c r="I558" i="1"/>
  <c r="J558" i="1"/>
  <c r="K558" i="1" s="1"/>
  <c r="I540" i="1"/>
  <c r="I529" i="1"/>
  <c r="H529" i="1"/>
  <c r="J529" i="1"/>
  <c r="K529" i="1" s="1"/>
  <c r="H521" i="1"/>
  <c r="I514" i="1"/>
  <c r="H510" i="1"/>
  <c r="I510" i="1"/>
  <c r="J510" i="1"/>
  <c r="K510" i="1" s="1"/>
  <c r="H489" i="1"/>
  <c r="I476" i="1"/>
  <c r="J476" i="1"/>
  <c r="K476" i="1" s="1"/>
  <c r="H462" i="1"/>
  <c r="I462" i="1"/>
  <c r="I448" i="1"/>
  <c r="J448" i="1"/>
  <c r="K448" i="1" s="1"/>
  <c r="I408" i="1"/>
  <c r="J396" i="1"/>
  <c r="K396" i="1" s="1"/>
  <c r="I396" i="1"/>
  <c r="H396" i="1"/>
  <c r="I375" i="1"/>
  <c r="J375" i="1"/>
  <c r="K375" i="1" s="1"/>
  <c r="H375" i="1"/>
  <c r="J347" i="1"/>
  <c r="K347" i="1" s="1"/>
  <c r="I300" i="1"/>
  <c r="J300" i="1"/>
  <c r="K300" i="1" s="1"/>
  <c r="I206" i="1"/>
  <c r="J206" i="1"/>
  <c r="K206" i="1" s="1"/>
  <c r="I545" i="1"/>
  <c r="H545" i="1"/>
  <c r="J545" i="1"/>
  <c r="K545" i="1" s="1"/>
  <c r="I533" i="1"/>
  <c r="J533" i="1"/>
  <c r="K533" i="1" s="1"/>
  <c r="I441" i="1"/>
  <c r="J441" i="1"/>
  <c r="K441" i="1" s="1"/>
  <c r="H441" i="1"/>
  <c r="I768" i="1"/>
  <c r="H768" i="1"/>
  <c r="J768" i="1"/>
  <c r="K768" i="1" s="1"/>
  <c r="I437" i="1"/>
  <c r="J437" i="1"/>
  <c r="K437" i="1" s="1"/>
  <c r="H392" i="1"/>
  <c r="I392" i="1"/>
  <c r="J392" i="1"/>
  <c r="K392" i="1" s="1"/>
  <c r="H233" i="1"/>
  <c r="J233" i="1"/>
  <c r="K233" i="1" s="1"/>
  <c r="I233" i="1"/>
  <c r="H150" i="1"/>
  <c r="I150" i="1"/>
  <c r="H101" i="1"/>
  <c r="J101" i="1"/>
  <c r="K101" i="1" s="1"/>
  <c r="I101" i="1"/>
  <c r="I320" i="1"/>
  <c r="J320" i="1"/>
  <c r="K320" i="1" s="1"/>
  <c r="H320" i="1"/>
  <c r="I757" i="1"/>
  <c r="J757" i="1"/>
  <c r="K757" i="1" s="1"/>
  <c r="I739" i="1"/>
  <c r="I736" i="1"/>
  <c r="H736" i="1"/>
  <c r="J694" i="1"/>
  <c r="K694" i="1" s="1"/>
  <c r="I670" i="1"/>
  <c r="H670" i="1"/>
  <c r="J670" i="1"/>
  <c r="K670" i="1" s="1"/>
  <c r="I666" i="1"/>
  <c r="I655" i="1"/>
  <c r="J635" i="1"/>
  <c r="K635" i="1" s="1"/>
  <c r="J630" i="1"/>
  <c r="K630" i="1" s="1"/>
  <c r="H630" i="1"/>
  <c r="J617" i="1"/>
  <c r="K617" i="1" s="1"/>
  <c r="I614" i="1"/>
  <c r="H611" i="1"/>
  <c r="I611" i="1"/>
  <c r="J611" i="1"/>
  <c r="K611" i="1" s="1"/>
  <c r="I591" i="1"/>
  <c r="J581" i="1"/>
  <c r="K581" i="1" s="1"/>
  <c r="I578" i="1"/>
  <c r="J570" i="1"/>
  <c r="K570" i="1" s="1"/>
  <c r="H570" i="1"/>
  <c r="I570" i="1"/>
  <c r="J509" i="1"/>
  <c r="K509" i="1" s="1"/>
  <c r="J468" i="1"/>
  <c r="K468" i="1" s="1"/>
  <c r="J465" i="1"/>
  <c r="K465" i="1" s="1"/>
  <c r="J461" i="1"/>
  <c r="K461" i="1" s="1"/>
  <c r="I452" i="1"/>
  <c r="J452" i="1"/>
  <c r="K452" i="1" s="1"/>
  <c r="H452" i="1"/>
  <c r="I395" i="1"/>
  <c r="J395" i="1"/>
  <c r="K395" i="1" s="1"/>
  <c r="H395" i="1"/>
  <c r="I387" i="1"/>
  <c r="J387" i="1"/>
  <c r="K387" i="1" s="1"/>
  <c r="I371" i="1"/>
  <c r="J371" i="1"/>
  <c r="K371" i="1" s="1"/>
  <c r="I362" i="1"/>
  <c r="J362" i="1"/>
  <c r="K362" i="1" s="1"/>
  <c r="H362" i="1"/>
  <c r="J351" i="1"/>
  <c r="K351" i="1" s="1"/>
  <c r="I347" i="1"/>
  <c r="J319" i="1"/>
  <c r="K319" i="1" s="1"/>
  <c r="J620" i="1"/>
  <c r="K620" i="1" s="1"/>
  <c r="I620" i="1"/>
  <c r="J584" i="1"/>
  <c r="K584" i="1" s="1"/>
  <c r="I584" i="1"/>
  <c r="I513" i="1"/>
  <c r="J513" i="1"/>
  <c r="K513" i="1" s="1"/>
  <c r="I499" i="1"/>
  <c r="H499" i="1"/>
  <c r="I435" i="1"/>
  <c r="J435" i="1"/>
  <c r="K435" i="1" s="1"/>
  <c r="H435" i="1"/>
  <c r="H378" i="1"/>
  <c r="I378" i="1"/>
  <c r="I335" i="1"/>
  <c r="J335" i="1"/>
  <c r="K335" i="1" s="1"/>
  <c r="H295" i="1"/>
  <c r="J295" i="1"/>
  <c r="K295" i="1" s="1"/>
  <c r="H29" i="1"/>
  <c r="I29" i="1"/>
  <c r="J29" i="1"/>
  <c r="K29" i="1" s="1"/>
  <c r="H793" i="1"/>
  <c r="I793" i="1"/>
  <c r="J793" i="1"/>
  <c r="K793" i="1" s="1"/>
  <c r="I762" i="1"/>
  <c r="H762" i="1"/>
  <c r="J762" i="1"/>
  <c r="K762" i="1" s="1"/>
  <c r="H725" i="1"/>
  <c r="I725" i="1"/>
  <c r="J725" i="1"/>
  <c r="K725" i="1" s="1"/>
  <c r="H701" i="1"/>
  <c r="I701" i="1"/>
  <c r="J701" i="1"/>
  <c r="K701" i="1" s="1"/>
  <c r="I674" i="1"/>
  <c r="H674" i="1"/>
  <c r="I517" i="1"/>
  <c r="H517" i="1"/>
  <c r="J517" i="1"/>
  <c r="K517" i="1" s="1"/>
  <c r="I488" i="1"/>
  <c r="J488" i="1"/>
  <c r="K488" i="1" s="1"/>
  <c r="I431" i="1"/>
  <c r="J431" i="1"/>
  <c r="K431" i="1" s="1"/>
  <c r="H431" i="1"/>
  <c r="I419" i="1"/>
  <c r="J419" i="1"/>
  <c r="K419" i="1" s="1"/>
  <c r="H419" i="1"/>
  <c r="I411" i="1"/>
  <c r="J411" i="1"/>
  <c r="K411" i="1" s="1"/>
  <c r="H365" i="1"/>
  <c r="I365" i="1"/>
  <c r="J303" i="1"/>
  <c r="K303" i="1" s="1"/>
  <c r="H303" i="1"/>
  <c r="I303" i="1"/>
  <c r="H277" i="1"/>
  <c r="J277" i="1"/>
  <c r="K277" i="1" s="1"/>
  <c r="I277" i="1"/>
  <c r="J274" i="1"/>
  <c r="K274" i="1" s="1"/>
  <c r="I274" i="1"/>
  <c r="H244" i="1"/>
  <c r="J244" i="1"/>
  <c r="K244" i="1" s="1"/>
  <c r="J191" i="1"/>
  <c r="K191" i="1" s="1"/>
  <c r="I191" i="1"/>
  <c r="H191" i="1"/>
  <c r="H147" i="1"/>
  <c r="I147" i="1"/>
  <c r="J147" i="1"/>
  <c r="K147" i="1" s="1"/>
  <c r="H48" i="1"/>
  <c r="J48" i="1"/>
  <c r="K48" i="1" s="1"/>
  <c r="J637" i="1"/>
  <c r="K637" i="1" s="1"/>
  <c r="H623" i="1"/>
  <c r="I623" i="1"/>
  <c r="J623" i="1"/>
  <c r="K623" i="1" s="1"/>
  <c r="H587" i="1"/>
  <c r="I587" i="1"/>
  <c r="J587" i="1"/>
  <c r="K587" i="1" s="1"/>
  <c r="J572" i="1"/>
  <c r="K572" i="1" s="1"/>
  <c r="I572" i="1"/>
  <c r="I560" i="1"/>
  <c r="J560" i="1"/>
  <c r="K560" i="1" s="1"/>
  <c r="H560" i="1"/>
  <c r="J542" i="1"/>
  <c r="K542" i="1" s="1"/>
  <c r="H542" i="1"/>
  <c r="I542" i="1"/>
  <c r="H516" i="1"/>
  <c r="I516" i="1"/>
  <c r="J516" i="1"/>
  <c r="K516" i="1" s="1"/>
  <c r="I495" i="1"/>
  <c r="J495" i="1"/>
  <c r="K495" i="1" s="1"/>
  <c r="H478" i="1"/>
  <c r="I478" i="1"/>
  <c r="J478" i="1"/>
  <c r="K478" i="1" s="1"/>
  <c r="I471" i="1"/>
  <c r="J471" i="1"/>
  <c r="K471" i="1" s="1"/>
  <c r="I381" i="1"/>
  <c r="J381" i="1"/>
  <c r="K381" i="1" s="1"/>
  <c r="I338" i="1"/>
  <c r="J338" i="1"/>
  <c r="K338" i="1" s="1"/>
  <c r="H338" i="1"/>
  <c r="J196" i="1"/>
  <c r="K196" i="1" s="1"/>
  <c r="H196" i="1"/>
  <c r="I196" i="1"/>
  <c r="I161" i="1"/>
  <c r="H161" i="1"/>
  <c r="I141" i="1"/>
  <c r="H141" i="1"/>
  <c r="I65" i="1"/>
  <c r="H65" i="1"/>
  <c r="I815" i="1"/>
  <c r="H815" i="1"/>
  <c r="I752" i="1"/>
  <c r="H752" i="1"/>
  <c r="J634" i="1"/>
  <c r="K634" i="1" s="1"/>
  <c r="H634" i="1"/>
  <c r="I634" i="1"/>
  <c r="I613" i="1"/>
  <c r="J613" i="1"/>
  <c r="K613" i="1" s="1"/>
  <c r="I577" i="1"/>
  <c r="J577" i="1"/>
  <c r="K577" i="1" s="1"/>
  <c r="H556" i="1"/>
  <c r="I556" i="1"/>
  <c r="I438" i="1"/>
  <c r="J438" i="1"/>
  <c r="K438" i="1" s="1"/>
  <c r="H418" i="1"/>
  <c r="I418" i="1"/>
  <c r="I385" i="1"/>
  <c r="J385" i="1"/>
  <c r="K385" i="1" s="1"/>
  <c r="H385" i="1"/>
  <c r="I360" i="1"/>
  <c r="H360" i="1"/>
  <c r="J360" i="1"/>
  <c r="K360" i="1" s="1"/>
  <c r="I314" i="1"/>
  <c r="J314" i="1"/>
  <c r="K314" i="1" s="1"/>
  <c r="H314" i="1"/>
  <c r="H248" i="1"/>
  <c r="I248" i="1"/>
  <c r="J248" i="1"/>
  <c r="K248" i="1" s="1"/>
  <c r="J654" i="1"/>
  <c r="K654" i="1" s="1"/>
  <c r="H654" i="1"/>
  <c r="J606" i="1"/>
  <c r="K606" i="1" s="1"/>
  <c r="H606" i="1"/>
  <c r="I606" i="1"/>
  <c r="J596" i="1"/>
  <c r="K596" i="1" s="1"/>
  <c r="I596" i="1"/>
  <c r="I423" i="1"/>
  <c r="J423" i="1"/>
  <c r="K423" i="1" s="1"/>
  <c r="H423" i="1"/>
  <c r="I406" i="1"/>
  <c r="H406" i="1"/>
  <c r="I393" i="1"/>
  <c r="J393" i="1"/>
  <c r="K393" i="1" s="1"/>
  <c r="I302" i="1"/>
  <c r="J302" i="1"/>
  <c r="K302" i="1" s="1"/>
  <c r="H96" i="1"/>
  <c r="I96" i="1"/>
  <c r="J96" i="1"/>
  <c r="K96" i="1" s="1"/>
  <c r="I75" i="1"/>
  <c r="J75" i="1"/>
  <c r="K75" i="1" s="1"/>
  <c r="H75" i="1"/>
  <c r="H797" i="1"/>
  <c r="I797" i="1"/>
  <c r="J797" i="1"/>
  <c r="K797" i="1" s="1"/>
  <c r="I716" i="1"/>
  <c r="H716" i="1"/>
  <c r="J716" i="1"/>
  <c r="K716" i="1" s="1"/>
  <c r="I565" i="1"/>
  <c r="J565" i="1"/>
  <c r="K565" i="1" s="1"/>
  <c r="I417" i="1"/>
  <c r="J417" i="1"/>
  <c r="K417" i="1" s="1"/>
  <c r="I405" i="1"/>
  <c r="J405" i="1"/>
  <c r="K405" i="1" s="1"/>
  <c r="H405" i="1"/>
  <c r="J345" i="1"/>
  <c r="K345" i="1" s="1"/>
  <c r="H345" i="1"/>
  <c r="I345" i="1"/>
  <c r="I238" i="1"/>
  <c r="H238" i="1"/>
  <c r="J238" i="1"/>
  <c r="K238" i="1" s="1"/>
  <c r="H224" i="1"/>
  <c r="I224" i="1"/>
  <c r="I740" i="1"/>
  <c r="H740" i="1"/>
  <c r="J740" i="1"/>
  <c r="K740" i="1" s="1"/>
  <c r="I703" i="1"/>
  <c r="J703" i="1"/>
  <c r="K703" i="1" s="1"/>
  <c r="I676" i="1"/>
  <c r="J676" i="1"/>
  <c r="K676" i="1" s="1"/>
  <c r="H599" i="1"/>
  <c r="I599" i="1"/>
  <c r="J599" i="1"/>
  <c r="K599" i="1" s="1"/>
  <c r="H544" i="1"/>
  <c r="I544" i="1"/>
  <c r="J544" i="1"/>
  <c r="K544" i="1" s="1"/>
  <c r="I519" i="1"/>
  <c r="J519" i="1"/>
  <c r="K519" i="1" s="1"/>
  <c r="H519" i="1"/>
  <c r="I504" i="1"/>
  <c r="J504" i="1"/>
  <c r="K504" i="1" s="1"/>
  <c r="I449" i="1"/>
  <c r="J449" i="1"/>
  <c r="K449" i="1" s="1"/>
  <c r="H256" i="1"/>
  <c r="J256" i="1"/>
  <c r="K256" i="1" s="1"/>
  <c r="I256" i="1"/>
  <c r="I784" i="1"/>
  <c r="H784" i="1"/>
  <c r="J784" i="1"/>
  <c r="K784" i="1" s="1"/>
  <c r="J636" i="1"/>
  <c r="K636" i="1" s="1"/>
  <c r="H636" i="1"/>
  <c r="I636" i="1"/>
  <c r="I625" i="1"/>
  <c r="J625" i="1"/>
  <c r="K625" i="1" s="1"/>
  <c r="I537" i="1"/>
  <c r="H537" i="1"/>
  <c r="J537" i="1"/>
  <c r="K537" i="1" s="1"/>
  <c r="J372" i="1"/>
  <c r="K372" i="1" s="1"/>
  <c r="H372" i="1"/>
  <c r="I372" i="1"/>
  <c r="I348" i="1"/>
  <c r="H348" i="1"/>
  <c r="J348" i="1"/>
  <c r="K348" i="1" s="1"/>
  <c r="I232" i="1"/>
  <c r="J232" i="1"/>
  <c r="K232" i="1" s="1"/>
  <c r="H232" i="1"/>
  <c r="J203" i="1"/>
  <c r="K203" i="1" s="1"/>
  <c r="H203" i="1"/>
  <c r="I203" i="1"/>
  <c r="H182" i="1"/>
  <c r="J182" i="1"/>
  <c r="K182" i="1" s="1"/>
  <c r="H51" i="1"/>
  <c r="I51" i="1"/>
  <c r="J618" i="1"/>
  <c r="K618" i="1" s="1"/>
  <c r="H618" i="1"/>
  <c r="I618" i="1"/>
  <c r="J592" i="1"/>
  <c r="K592" i="1" s="1"/>
  <c r="H592" i="1"/>
  <c r="J582" i="1"/>
  <c r="K582" i="1" s="1"/>
  <c r="H582" i="1"/>
  <c r="I582" i="1"/>
  <c r="I783" i="1"/>
  <c r="J722" i="1"/>
  <c r="K722" i="1" s="1"/>
  <c r="H709" i="1"/>
  <c r="J709" i="1"/>
  <c r="K709" i="1" s="1"/>
  <c r="I709" i="1"/>
  <c r="I774" i="1"/>
  <c r="H774" i="1"/>
  <c r="J770" i="1"/>
  <c r="K770" i="1" s="1"/>
  <c r="J766" i="1"/>
  <c r="K766" i="1" s="1"/>
  <c r="H722" i="1"/>
  <c r="H698" i="1"/>
  <c r="H694" i="1"/>
  <c r="J680" i="1"/>
  <c r="K680" i="1" s="1"/>
  <c r="H666" i="1"/>
  <c r="I646" i="1"/>
  <c r="H620" i="1"/>
  <c r="H614" i="1"/>
  <c r="I610" i="1"/>
  <c r="I604" i="1"/>
  <c r="H584" i="1"/>
  <c r="H578" i="1"/>
  <c r="H549" i="1"/>
  <c r="J539" i="1"/>
  <c r="K539" i="1" s="1"/>
  <c r="J535" i="1"/>
  <c r="K535" i="1" s="1"/>
  <c r="J528" i="1"/>
  <c r="K528" i="1" s="1"/>
  <c r="H528" i="1"/>
  <c r="I528" i="1"/>
  <c r="H524" i="1"/>
  <c r="H513" i="1"/>
  <c r="H509" i="1"/>
  <c r="J499" i="1"/>
  <c r="K499" i="1" s="1"/>
  <c r="I492" i="1"/>
  <c r="I475" i="1"/>
  <c r="H475" i="1"/>
  <c r="J475" i="1"/>
  <c r="K475" i="1" s="1"/>
  <c r="H465" i="1"/>
  <c r="H461" i="1"/>
  <c r="H451" i="1"/>
  <c r="I447" i="1"/>
  <c r="J447" i="1"/>
  <c r="K447" i="1" s="1"/>
  <c r="H447" i="1"/>
  <c r="H428" i="1"/>
  <c r="J412" i="1"/>
  <c r="K412" i="1" s="1"/>
  <c r="H412" i="1"/>
  <c r="I412" i="1"/>
  <c r="J378" i="1"/>
  <c r="K378" i="1" s="1"/>
  <c r="I366" i="1"/>
  <c r="H366" i="1"/>
  <c r="J366" i="1"/>
  <c r="K366" i="1" s="1"/>
  <c r="J354" i="1"/>
  <c r="K354" i="1" s="1"/>
  <c r="H335" i="1"/>
  <c r="H331" i="1"/>
  <c r="I331" i="1"/>
  <c r="I326" i="1"/>
  <c r="H326" i="1"/>
  <c r="J326" i="1"/>
  <c r="K326" i="1" s="1"/>
  <c r="I319" i="1"/>
  <c r="I304" i="1"/>
  <c r="J304" i="1"/>
  <c r="K304" i="1" s="1"/>
  <c r="I295" i="1"/>
  <c r="I249" i="1"/>
  <c r="I240" i="1"/>
  <c r="H370" i="1"/>
  <c r="I370" i="1"/>
  <c r="I318" i="1"/>
  <c r="H318" i="1"/>
  <c r="J318" i="1"/>
  <c r="K318" i="1" s="1"/>
  <c r="H268" i="1"/>
  <c r="J268" i="1"/>
  <c r="K268" i="1" s="1"/>
  <c r="H188" i="1"/>
  <c r="I188" i="1"/>
  <c r="J188" i="1"/>
  <c r="K188" i="1" s="1"/>
  <c r="I505" i="1"/>
  <c r="H505" i="1"/>
  <c r="J505" i="1"/>
  <c r="K505" i="1" s="1"/>
  <c r="H426" i="1"/>
  <c r="I426" i="1"/>
  <c r="H246" i="1"/>
  <c r="I246" i="1"/>
  <c r="J246" i="1"/>
  <c r="K246" i="1" s="1"/>
  <c r="H158" i="1"/>
  <c r="I158" i="1"/>
  <c r="I143" i="1"/>
  <c r="H143" i="1"/>
  <c r="J143" i="1"/>
  <c r="K143" i="1" s="1"/>
  <c r="H776" i="1"/>
  <c r="H760" i="1"/>
  <c r="H747" i="1"/>
  <c r="H720" i="1"/>
  <c r="H714" i="1"/>
  <c r="H692" i="1"/>
  <c r="H656" i="1"/>
  <c r="H632" i="1"/>
  <c r="I493" i="1"/>
  <c r="H493" i="1"/>
  <c r="J493" i="1"/>
  <c r="K493" i="1" s="1"/>
  <c r="H487" i="1"/>
  <c r="I429" i="1"/>
  <c r="J429" i="1"/>
  <c r="K429" i="1" s="1"/>
  <c r="I399" i="1"/>
  <c r="J399" i="1"/>
  <c r="K399" i="1" s="1"/>
  <c r="H399" i="1"/>
  <c r="H386" i="1"/>
  <c r="I386" i="1"/>
  <c r="H356" i="1"/>
  <c r="H353" i="1"/>
  <c r="I353" i="1"/>
  <c r="H301" i="1"/>
  <c r="H297" i="1"/>
  <c r="H294" i="1"/>
  <c r="H258" i="1"/>
  <c r="J229" i="1"/>
  <c r="K229" i="1" s="1"/>
  <c r="H229" i="1"/>
  <c r="I229" i="1"/>
  <c r="I350" i="1"/>
  <c r="J350" i="1"/>
  <c r="K350" i="1" s="1"/>
  <c r="I464" i="1"/>
  <c r="J464" i="1"/>
  <c r="K464" i="1" s="1"/>
  <c r="I409" i="1"/>
  <c r="J409" i="1"/>
  <c r="K409" i="1" s="1"/>
  <c r="I373" i="1"/>
  <c r="J373" i="1"/>
  <c r="K373" i="1" s="1"/>
  <c r="J305" i="1"/>
  <c r="K305" i="1" s="1"/>
  <c r="I305" i="1"/>
  <c r="I193" i="1"/>
  <c r="H193" i="1"/>
  <c r="H112" i="1"/>
  <c r="I112" i="1"/>
  <c r="J112" i="1"/>
  <c r="K112" i="1" s="1"/>
  <c r="H62" i="1"/>
  <c r="I62" i="1"/>
  <c r="J62" i="1"/>
  <c r="K62" i="1" s="1"/>
  <c r="I547" i="1"/>
  <c r="H547" i="1"/>
  <c r="J547" i="1"/>
  <c r="K547" i="1" s="1"/>
  <c r="H534" i="1"/>
  <c r="I534" i="1"/>
  <c r="I531" i="1"/>
  <c r="J531" i="1"/>
  <c r="K531" i="1" s="1"/>
  <c r="I481" i="1"/>
  <c r="H481" i="1"/>
  <c r="J481" i="1"/>
  <c r="K481" i="1" s="1"/>
  <c r="H442" i="1"/>
  <c r="I442" i="1"/>
  <c r="I425" i="1"/>
  <c r="J425" i="1"/>
  <c r="K425" i="1" s="1"/>
  <c r="I389" i="1"/>
  <c r="J389" i="1"/>
  <c r="K389" i="1" s="1"/>
  <c r="I379" i="1"/>
  <c r="J379" i="1"/>
  <c r="K379" i="1" s="1"/>
  <c r="I342" i="1"/>
  <c r="J342" i="1"/>
  <c r="K342" i="1" s="1"/>
  <c r="I332" i="1"/>
  <c r="H332" i="1"/>
  <c r="I328" i="1"/>
  <c r="J328" i="1"/>
  <c r="K328" i="1" s="1"/>
  <c r="H287" i="1"/>
  <c r="I287" i="1"/>
  <c r="J287" i="1"/>
  <c r="K287" i="1" s="1"/>
  <c r="I267" i="1"/>
  <c r="H267" i="1"/>
  <c r="J267" i="1"/>
  <c r="K267" i="1" s="1"/>
  <c r="I225" i="1"/>
  <c r="J225" i="1"/>
  <c r="K225" i="1" s="1"/>
  <c r="H169" i="1"/>
  <c r="I169" i="1"/>
  <c r="J169" i="1"/>
  <c r="K169" i="1" s="1"/>
  <c r="I413" i="1"/>
  <c r="J413" i="1"/>
  <c r="K413" i="1" s="1"/>
  <c r="I403" i="1"/>
  <c r="J403" i="1"/>
  <c r="K403" i="1" s="1"/>
  <c r="I383" i="1"/>
  <c r="J383" i="1"/>
  <c r="K383" i="1" s="1"/>
  <c r="H383" i="1"/>
  <c r="I439" i="1"/>
  <c r="J439" i="1"/>
  <c r="K439" i="1" s="1"/>
  <c r="H439" i="1"/>
  <c r="H522" i="1"/>
  <c r="I522" i="1"/>
  <c r="I469" i="1"/>
  <c r="H469" i="1"/>
  <c r="J469" i="1"/>
  <c r="K469" i="1" s="1"/>
  <c r="I445" i="1"/>
  <c r="J445" i="1"/>
  <c r="K445" i="1" s="1"/>
  <c r="I415" i="1"/>
  <c r="J415" i="1"/>
  <c r="K415" i="1" s="1"/>
  <c r="H415" i="1"/>
  <c r="H402" i="1"/>
  <c r="I402" i="1"/>
  <c r="H349" i="1"/>
  <c r="I349" i="1"/>
  <c r="I280" i="1"/>
  <c r="J280" i="1"/>
  <c r="K280" i="1" s="1"/>
  <c r="I250" i="1"/>
  <c r="H250" i="1"/>
  <c r="J250" i="1"/>
  <c r="K250" i="1" s="1"/>
  <c r="J213" i="1"/>
  <c r="K213" i="1" s="1"/>
  <c r="H213" i="1"/>
  <c r="I213" i="1"/>
  <c r="H208" i="1"/>
  <c r="J208" i="1"/>
  <c r="K208" i="1" s="1"/>
  <c r="I343" i="1"/>
  <c r="J343" i="1"/>
  <c r="K343" i="1" s="1"/>
  <c r="H272" i="1"/>
  <c r="J272" i="1"/>
  <c r="K272" i="1" s="1"/>
  <c r="I272" i="1"/>
  <c r="J228" i="1"/>
  <c r="K228" i="1" s="1"/>
  <c r="I228" i="1"/>
  <c r="J210" i="1"/>
  <c r="K210" i="1" s="1"/>
  <c r="I210" i="1"/>
  <c r="I57" i="1"/>
  <c r="J57" i="1"/>
  <c r="K57" i="1" s="1"/>
  <c r="H367" i="1"/>
  <c r="I367" i="1"/>
  <c r="J367" i="1"/>
  <c r="K367" i="1" s="1"/>
  <c r="I355" i="1"/>
  <c r="J355" i="1"/>
  <c r="K355" i="1" s="1"/>
  <c r="I334" i="1"/>
  <c r="J334" i="1"/>
  <c r="K334" i="1" s="1"/>
  <c r="H293" i="1"/>
  <c r="I293" i="1"/>
  <c r="J293" i="1"/>
  <c r="K293" i="1" s="1"/>
  <c r="I290" i="1"/>
  <c r="J290" i="1"/>
  <c r="K290" i="1" s="1"/>
  <c r="I284" i="1"/>
  <c r="H284" i="1"/>
  <c r="I235" i="1"/>
  <c r="H235" i="1"/>
  <c r="J235" i="1"/>
  <c r="K235" i="1" s="1"/>
  <c r="H231" i="1"/>
  <c r="J231" i="1"/>
  <c r="K231" i="1" s="1"/>
  <c r="H217" i="1"/>
  <c r="I217" i="1"/>
  <c r="H198" i="1"/>
  <c r="J198" i="1"/>
  <c r="K198" i="1" s="1"/>
  <c r="H117" i="1"/>
  <c r="I117" i="1"/>
  <c r="J117" i="1"/>
  <c r="K117" i="1" s="1"/>
  <c r="H110" i="1"/>
  <c r="I110" i="1"/>
  <c r="J110" i="1"/>
  <c r="K110" i="1" s="1"/>
  <c r="H321" i="1"/>
  <c r="H306" i="1"/>
  <c r="H254" i="1"/>
  <c r="H251" i="1"/>
  <c r="H245" i="1"/>
  <c r="I223" i="1"/>
  <c r="H220" i="1"/>
  <c r="H211" i="1"/>
  <c r="I190" i="1"/>
  <c r="H165" i="1"/>
  <c r="I156" i="1"/>
  <c r="H153" i="1"/>
  <c r="H128" i="1"/>
  <c r="I128" i="1"/>
  <c r="I107" i="1"/>
  <c r="I49" i="1"/>
  <c r="J49" i="1"/>
  <c r="K49" i="1" s="1"/>
  <c r="I336" i="1"/>
  <c r="H336" i="1"/>
  <c r="I288" i="1"/>
  <c r="H288" i="1"/>
  <c r="H60" i="1"/>
  <c r="I60" i="1"/>
  <c r="I308" i="1"/>
  <c r="H308" i="1"/>
  <c r="H66" i="1"/>
  <c r="I66" i="1"/>
  <c r="H120" i="1"/>
  <c r="I120" i="1"/>
  <c r="H741" i="1"/>
  <c r="I741" i="1"/>
  <c r="J741" i="1"/>
  <c r="K741" i="1" s="1"/>
  <c r="H765" i="1"/>
  <c r="I765" i="1"/>
  <c r="J765" i="1"/>
  <c r="K765" i="1" s="1"/>
  <c r="I706" i="1"/>
  <c r="H706" i="1"/>
  <c r="J706" i="1"/>
  <c r="K706" i="1" s="1"/>
  <c r="I197" i="1"/>
  <c r="H197" i="1"/>
  <c r="J197" i="1"/>
  <c r="K197" i="1" s="1"/>
  <c r="I89" i="1"/>
  <c r="H89" i="1"/>
  <c r="H789" i="1"/>
  <c r="I789" i="1"/>
  <c r="J789" i="1"/>
  <c r="K789" i="1" s="1"/>
  <c r="I730" i="1"/>
  <c r="H730" i="1"/>
  <c r="J730" i="1"/>
  <c r="K730" i="1" s="1"/>
  <c r="H45" i="1"/>
  <c r="I45" i="1"/>
  <c r="J45" i="1"/>
  <c r="K45" i="1" s="1"/>
  <c r="I754" i="1"/>
  <c r="H754" i="1"/>
  <c r="J754" i="1"/>
  <c r="K754" i="1" s="1"/>
  <c r="I778" i="1"/>
  <c r="H778" i="1"/>
  <c r="J778" i="1"/>
  <c r="K778" i="1" s="1"/>
  <c r="I215" i="1"/>
  <c r="J215" i="1"/>
  <c r="K215" i="1" s="1"/>
  <c r="H215" i="1"/>
  <c r="J43" i="1"/>
  <c r="K43" i="1" s="1"/>
  <c r="H43" i="1"/>
  <c r="I43" i="1"/>
  <c r="H813" i="1"/>
  <c r="I813" i="1"/>
  <c r="J813" i="1"/>
  <c r="K813" i="1" s="1"/>
  <c r="H186" i="1"/>
  <c r="J186" i="1"/>
  <c r="K186" i="1" s="1"/>
  <c r="I186" i="1"/>
  <c r="H50" i="1"/>
  <c r="I50" i="1"/>
  <c r="J50" i="1"/>
  <c r="K50" i="1" s="1"/>
  <c r="J23" i="1"/>
  <c r="K23" i="1" s="1"/>
  <c r="I23" i="1"/>
  <c r="H23" i="1"/>
  <c r="H669" i="1"/>
  <c r="I669" i="1"/>
  <c r="J669" i="1"/>
  <c r="K669" i="1" s="1"/>
  <c r="H55" i="1"/>
  <c r="I55" i="1"/>
  <c r="J55" i="1"/>
  <c r="K55" i="1" s="1"/>
  <c r="H28" i="1"/>
  <c r="I28" i="1"/>
  <c r="J28" i="1"/>
  <c r="K28" i="1" s="1"/>
  <c r="H27" i="1"/>
  <c r="I27" i="1"/>
  <c r="J27" i="1"/>
  <c r="K27" i="1" s="1"/>
  <c r="H118" i="1"/>
  <c r="I118" i="1"/>
  <c r="J118" i="1"/>
  <c r="K118" i="1" s="1"/>
  <c r="J79" i="1"/>
  <c r="K79" i="1" s="1"/>
  <c r="H79" i="1"/>
  <c r="I79" i="1"/>
  <c r="H243" i="1"/>
  <c r="I243" i="1"/>
  <c r="J243" i="1"/>
  <c r="K243" i="1" s="1"/>
  <c r="H189" i="1"/>
  <c r="I189" i="1"/>
  <c r="J189" i="1"/>
  <c r="K189" i="1" s="1"/>
  <c r="H693" i="1"/>
  <c r="I693" i="1"/>
  <c r="J693" i="1"/>
  <c r="K693" i="1" s="1"/>
  <c r="J163" i="1"/>
  <c r="K163" i="1" s="1"/>
  <c r="H163" i="1"/>
  <c r="I163" i="1"/>
  <c r="H106" i="1"/>
  <c r="I106" i="1"/>
  <c r="J106" i="1"/>
  <c r="K106" i="1" s="1"/>
  <c r="I682" i="1"/>
  <c r="H682" i="1"/>
  <c r="J682" i="1"/>
  <c r="K682" i="1" s="1"/>
  <c r="H144" i="1"/>
  <c r="I144" i="1"/>
  <c r="J144" i="1"/>
  <c r="K144" i="1" s="1"/>
  <c r="H717" i="1"/>
  <c r="I717" i="1"/>
  <c r="J717" i="1"/>
  <c r="K717" i="1" s="1"/>
  <c r="H174" i="1"/>
  <c r="I174" i="1"/>
  <c r="J115" i="1"/>
  <c r="K115" i="1" s="1"/>
  <c r="I115" i="1"/>
  <c r="H115" i="1"/>
  <c r="H71" i="1"/>
  <c r="I71" i="1"/>
  <c r="J71" i="1"/>
  <c r="K71" i="1" s="1"/>
  <c r="I192" i="1"/>
  <c r="I182" i="1"/>
  <c r="I138" i="1"/>
  <c r="H134" i="1"/>
  <c r="I134" i="1"/>
  <c r="J134" i="1"/>
  <c r="K134" i="1" s="1"/>
  <c r="I130" i="1"/>
  <c r="H107" i="1"/>
  <c r="I104" i="1"/>
  <c r="I98" i="1"/>
  <c r="I95" i="1"/>
  <c r="J92" i="1"/>
  <c r="K92" i="1" s="1"/>
  <c r="J66" i="1"/>
  <c r="K66" i="1" s="1"/>
  <c r="H53" i="1"/>
  <c r="H170" i="1"/>
  <c r="I170" i="1"/>
  <c r="J170" i="1"/>
  <c r="K170" i="1" s="1"/>
  <c r="H77" i="1"/>
  <c r="I77" i="1"/>
  <c r="H35" i="1"/>
  <c r="I35" i="1"/>
  <c r="H64" i="1"/>
  <c r="J64" i="1"/>
  <c r="K64" i="1" s="1"/>
  <c r="H142" i="1"/>
  <c r="J142" i="1"/>
  <c r="K142" i="1" s="1"/>
  <c r="I105" i="1"/>
  <c r="J105" i="1"/>
  <c r="K105" i="1" s="1"/>
  <c r="H70" i="1"/>
  <c r="I70" i="1"/>
  <c r="H38" i="1"/>
  <c r="I38" i="1"/>
  <c r="J38" i="1"/>
  <c r="K38" i="1" s="1"/>
  <c r="I137" i="1"/>
  <c r="H137" i="1"/>
  <c r="I123" i="1"/>
  <c r="J123" i="1"/>
  <c r="K123" i="1" s="1"/>
  <c r="H44" i="1"/>
  <c r="I44" i="1"/>
  <c r="J44" i="1"/>
  <c r="K44" i="1" s="1"/>
  <c r="H46" i="1"/>
  <c r="J46" i="1"/>
  <c r="K46" i="1" s="1"/>
  <c r="H154" i="1"/>
  <c r="J154" i="1"/>
  <c r="K154" i="1" s="1"/>
  <c r="J67" i="1"/>
  <c r="K67" i="1" s="1"/>
  <c r="H67" i="1"/>
  <c r="I67" i="1"/>
  <c r="H82" i="1"/>
  <c r="I82" i="1"/>
  <c r="J799" i="1"/>
  <c r="K799" i="1" s="1"/>
  <c r="J767" i="1"/>
  <c r="K767" i="1" s="1"/>
  <c r="J695" i="1"/>
  <c r="K695" i="1" s="1"/>
  <c r="J671" i="1"/>
  <c r="K671" i="1" s="1"/>
  <c r="J227" i="1"/>
  <c r="K227" i="1" s="1"/>
  <c r="J209" i="1"/>
  <c r="K209" i="1" s="1"/>
  <c r="J177" i="1"/>
  <c r="K177" i="1" s="1"/>
  <c r="H168" i="1"/>
  <c r="I168" i="1"/>
  <c r="J168" i="1"/>
  <c r="K168" i="1" s="1"/>
  <c r="H152" i="1"/>
  <c r="I152" i="1"/>
  <c r="J152" i="1"/>
  <c r="K152" i="1" s="1"/>
  <c r="H88" i="1"/>
  <c r="I88" i="1"/>
  <c r="J83" i="1"/>
  <c r="K83" i="1" s="1"/>
  <c r="H74" i="1"/>
  <c r="I74" i="1"/>
  <c r="J74" i="1"/>
  <c r="K74" i="1" s="1"/>
  <c r="H30" i="1"/>
  <c r="J30" i="1"/>
  <c r="K30" i="1" s="1"/>
  <c r="H184" i="1"/>
  <c r="I184" i="1"/>
  <c r="H119" i="1"/>
  <c r="I119" i="1"/>
  <c r="H173" i="1"/>
  <c r="I173" i="1"/>
  <c r="H160" i="1"/>
  <c r="J160" i="1"/>
  <c r="K160" i="1" s="1"/>
  <c r="H166" i="1"/>
  <c r="I166" i="1"/>
  <c r="H56" i="1"/>
  <c r="I56" i="1"/>
  <c r="J56" i="1"/>
  <c r="K56" i="1" s="1"/>
  <c r="J743" i="1"/>
  <c r="K743" i="1" s="1"/>
  <c r="J719" i="1"/>
  <c r="K719" i="1" s="1"/>
  <c r="I695" i="1"/>
  <c r="J684" i="1"/>
  <c r="K684" i="1" s="1"/>
  <c r="J673" i="1"/>
  <c r="K673" i="1" s="1"/>
  <c r="J266" i="1"/>
  <c r="K266" i="1" s="1"/>
  <c r="J245" i="1"/>
  <c r="K245" i="1" s="1"/>
  <c r="I227" i="1"/>
  <c r="I209" i="1"/>
  <c r="J193" i="1"/>
  <c r="K193" i="1" s="1"/>
  <c r="H180" i="1"/>
  <c r="I180" i="1"/>
  <c r="J180" i="1"/>
  <c r="K180" i="1" s="1"/>
  <c r="I177" i="1"/>
  <c r="H140" i="1"/>
  <c r="I140" i="1"/>
  <c r="J140" i="1"/>
  <c r="K140" i="1" s="1"/>
  <c r="J136" i="1"/>
  <c r="K136" i="1" s="1"/>
  <c r="H126" i="1"/>
  <c r="I126" i="1"/>
  <c r="H103" i="1"/>
  <c r="I103" i="1"/>
  <c r="J99" i="1"/>
  <c r="K99" i="1" s="1"/>
  <c r="J94" i="1"/>
  <c r="K94" i="1" s="1"/>
  <c r="I83" i="1"/>
  <c r="J68" i="1"/>
  <c r="K68" i="1" s="1"/>
  <c r="H58" i="1"/>
  <c r="J58" i="1"/>
  <c r="K58" i="1" s="1"/>
  <c r="J32" i="1"/>
  <c r="K32" i="1" s="1"/>
  <c r="H131" i="1"/>
  <c r="I131" i="1"/>
  <c r="H93" i="1"/>
  <c r="I93" i="1"/>
  <c r="J93" i="1"/>
  <c r="K93" i="1" s="1"/>
  <c r="H26" i="1"/>
  <c r="I26" i="1"/>
  <c r="J26" i="1"/>
  <c r="K26" i="1" s="1"/>
  <c r="H121" i="1"/>
  <c r="I121" i="1"/>
  <c r="J121" i="1"/>
  <c r="K121" i="1" s="1"/>
  <c r="H72" i="1"/>
  <c r="I72" i="1"/>
  <c r="J72" i="1"/>
  <c r="K72" i="1" s="1"/>
  <c r="I41" i="1"/>
  <c r="H41" i="1"/>
  <c r="H178" i="1"/>
  <c r="I178" i="1"/>
  <c r="H84" i="1"/>
  <c r="I84" i="1"/>
  <c r="J84" i="1"/>
  <c r="K84" i="1" s="1"/>
  <c r="H114" i="1"/>
  <c r="I114" i="1"/>
  <c r="J114" i="1"/>
  <c r="K114" i="1" s="1"/>
  <c r="J809" i="1"/>
  <c r="K809" i="1" s="1"/>
  <c r="I799" i="1"/>
  <c r="J780" i="1"/>
  <c r="K780" i="1" s="1"/>
  <c r="J769" i="1"/>
  <c r="K769" i="1" s="1"/>
  <c r="I767" i="1"/>
  <c r="J756" i="1"/>
  <c r="K756" i="1" s="1"/>
  <c r="J745" i="1"/>
  <c r="K745" i="1" s="1"/>
  <c r="I743" i="1"/>
  <c r="J732" i="1"/>
  <c r="K732" i="1" s="1"/>
  <c r="J721" i="1"/>
  <c r="K721" i="1" s="1"/>
  <c r="I719" i="1"/>
  <c r="J708" i="1"/>
  <c r="K708" i="1" s="1"/>
  <c r="J697" i="1"/>
  <c r="K697" i="1" s="1"/>
  <c r="I671" i="1"/>
  <c r="J782" i="1"/>
  <c r="K782" i="1" s="1"/>
  <c r="H780" i="1"/>
  <c r="J758" i="1"/>
  <c r="K758" i="1" s="1"/>
  <c r="H756" i="1"/>
  <c r="J734" i="1"/>
  <c r="K734" i="1" s="1"/>
  <c r="H732" i="1"/>
  <c r="J710" i="1"/>
  <c r="K710" i="1" s="1"/>
  <c r="H708" i="1"/>
  <c r="J686" i="1"/>
  <c r="K686" i="1" s="1"/>
  <c r="H684" i="1"/>
  <c r="J184" i="1"/>
  <c r="K184" i="1" s="1"/>
  <c r="I139" i="1"/>
  <c r="I136" i="1"/>
  <c r="J122" i="1"/>
  <c r="K122" i="1" s="1"/>
  <c r="J116" i="1"/>
  <c r="K116" i="1" s="1"/>
  <c r="I102" i="1"/>
  <c r="I94" i="1"/>
  <c r="J80" i="1"/>
  <c r="K80" i="1" s="1"/>
  <c r="J77" i="1"/>
  <c r="K77" i="1" s="1"/>
  <c r="I68" i="1"/>
  <c r="J60" i="1"/>
  <c r="K60" i="1" s="1"/>
  <c r="J51" i="1"/>
  <c r="K51" i="1" s="1"/>
  <c r="I46" i="1"/>
  <c r="J35" i="1"/>
  <c r="K35" i="1" s="1"/>
  <c r="I32" i="1"/>
  <c r="H24" i="1"/>
  <c r="I24" i="1"/>
  <c r="J806" i="1"/>
  <c r="K806" i="1" s="1"/>
  <c r="H806" i="1"/>
  <c r="I806" i="1"/>
  <c r="J812" i="1"/>
  <c r="K812" i="1" s="1"/>
  <c r="H812" i="1"/>
  <c r="I812" i="1"/>
  <c r="J181" i="1"/>
  <c r="K181" i="1" s="1"/>
  <c r="H181" i="1"/>
  <c r="I181" i="1"/>
  <c r="H85" i="1"/>
  <c r="I85" i="1"/>
  <c r="J85" i="1"/>
  <c r="K85" i="1" s="1"/>
  <c r="J794" i="1"/>
  <c r="K794" i="1" s="1"/>
  <c r="H794" i="1"/>
  <c r="I794" i="1"/>
  <c r="H800" i="1"/>
  <c r="J800" i="1"/>
  <c r="K800" i="1" s="1"/>
  <c r="I800" i="1"/>
  <c r="H109" i="1"/>
  <c r="I109" i="1"/>
  <c r="J109" i="1"/>
  <c r="K109" i="1" s="1"/>
  <c r="H808" i="1"/>
  <c r="I808" i="1"/>
  <c r="J808" i="1"/>
  <c r="K808" i="1" s="1"/>
  <c r="H804" i="1"/>
  <c r="J804" i="1"/>
  <c r="K804" i="1" s="1"/>
  <c r="I804" i="1"/>
  <c r="J157" i="1"/>
  <c r="K157" i="1" s="1"/>
  <c r="H157" i="1"/>
  <c r="I157" i="1"/>
  <c r="H61" i="1"/>
  <c r="I61" i="1"/>
  <c r="J61" i="1"/>
  <c r="K61" i="1" s="1"/>
  <c r="H810" i="1"/>
  <c r="J810" i="1"/>
  <c r="K810" i="1" s="1"/>
  <c r="I810" i="1"/>
  <c r="J133" i="1"/>
  <c r="K133" i="1" s="1"/>
  <c r="H133" i="1"/>
  <c r="I133" i="1"/>
  <c r="H37" i="1"/>
  <c r="I37" i="1"/>
  <c r="J37" i="1"/>
  <c r="K37" i="1" s="1"/>
  <c r="H796" i="1"/>
  <c r="I796" i="1"/>
  <c r="J796" i="1"/>
  <c r="K796" i="1" s="1"/>
  <c r="H792" i="1"/>
  <c r="J792" i="1"/>
  <c r="K792" i="1" s="1"/>
  <c r="I792" i="1"/>
  <c r="H802" i="1"/>
  <c r="I802" i="1"/>
  <c r="J802" i="1"/>
  <c r="K802" i="1" s="1"/>
  <c r="J798" i="1"/>
  <c r="K798" i="1" s="1"/>
  <c r="H798" i="1"/>
  <c r="I798" i="1"/>
  <c r="H814" i="1"/>
  <c r="I814" i="1"/>
  <c r="J814" i="1"/>
  <c r="K814" i="1" s="1"/>
  <c r="H790" i="1"/>
  <c r="I790" i="1"/>
  <c r="J790" i="1"/>
  <c r="K790" i="1" s="1"/>
  <c r="J183" i="1"/>
  <c r="K183" i="1" s="1"/>
  <c r="J159" i="1"/>
  <c r="K159" i="1" s="1"/>
  <c r="J135" i="1"/>
  <c r="K135" i="1" s="1"/>
  <c r="J111" i="1"/>
  <c r="K111" i="1" s="1"/>
  <c r="J87" i="1"/>
  <c r="K87" i="1" s="1"/>
  <c r="J63" i="1"/>
  <c r="K63" i="1" s="1"/>
  <c r="J39" i="1"/>
  <c r="K39" i="1" s="1"/>
  <c r="J185" i="1"/>
  <c r="K185" i="1" s="1"/>
  <c r="I183" i="1"/>
  <c r="J172" i="1"/>
  <c r="K172" i="1" s="1"/>
  <c r="J161" i="1"/>
  <c r="K161" i="1" s="1"/>
  <c r="I159" i="1"/>
  <c r="J148" i="1"/>
  <c r="K148" i="1" s="1"/>
  <c r="J137" i="1"/>
  <c r="K137" i="1" s="1"/>
  <c r="I135" i="1"/>
  <c r="J124" i="1"/>
  <c r="K124" i="1" s="1"/>
  <c r="J113" i="1"/>
  <c r="K113" i="1" s="1"/>
  <c r="I111" i="1"/>
  <c r="J100" i="1"/>
  <c r="K100" i="1" s="1"/>
  <c r="J89" i="1"/>
  <c r="K89" i="1" s="1"/>
  <c r="I87" i="1"/>
  <c r="J76" i="1"/>
  <c r="K76" i="1" s="1"/>
  <c r="J65" i="1"/>
  <c r="K65" i="1" s="1"/>
  <c r="I63" i="1"/>
  <c r="J52" i="1"/>
  <c r="K52" i="1" s="1"/>
  <c r="J41" i="1"/>
  <c r="K41" i="1" s="1"/>
  <c r="I39" i="1"/>
  <c r="J174" i="1"/>
  <c r="K174" i="1" s="1"/>
  <c r="I172" i="1"/>
  <c r="J150" i="1"/>
  <c r="K150" i="1" s="1"/>
  <c r="I148" i="1"/>
  <c r="J126" i="1"/>
  <c r="K126" i="1" s="1"/>
  <c r="I124" i="1"/>
  <c r="J102" i="1"/>
  <c r="K102" i="1" s="1"/>
  <c r="I100" i="1"/>
  <c r="J78" i="1"/>
  <c r="K78" i="1" s="1"/>
  <c r="I76" i="1"/>
  <c r="J54" i="1"/>
  <c r="K54" i="1" s="1"/>
  <c r="I52" i="1"/>
</calcChain>
</file>

<file path=xl/sharedStrings.xml><?xml version="1.0" encoding="utf-8"?>
<sst xmlns="http://schemas.openxmlformats.org/spreadsheetml/2006/main" count="2245" uniqueCount="1511">
  <si>
    <t>ARP_P1</t>
  </si>
  <si>
    <t>EO&amp;E</t>
  </si>
  <si>
    <t>Wholesale
(ZAR Excl VAT)</t>
  </si>
  <si>
    <t>RRP 
(ZAR Incl VAT)</t>
  </si>
  <si>
    <t>1 - CPU</t>
  </si>
  <si>
    <t>DISPLAYS</t>
  </si>
  <si>
    <t>MYJF3SO/A</t>
  </si>
  <si>
    <t>APPLE STUDIO DISPLAY - STANDARD GLASS - TILT- AND HEIGHT-ADJUSTABLE STAND</t>
  </si>
  <si>
    <t>ACTIVE</t>
  </si>
  <si>
    <t>MYJG3SO/A</t>
  </si>
  <si>
    <t>APPLE STUDIO DISPLAY - STANDARD GLASS - TILT-ADJUSTABLE STAND</t>
  </si>
  <si>
    <t>MYJH3SO/A</t>
  </si>
  <si>
    <t>APPLE STUDIO DISPLAY - STANDARD GLASS - VESA MOUNT ADAPTER (STAND NOT INCLUDED)</t>
  </si>
  <si>
    <t>MYJJ3SO/A</t>
  </si>
  <si>
    <t>APPLE STUDIO DISPLAY - NANO-TEXTURE GLASS - TILT- AND HEIGHT-ADJUSTABLE STAND</t>
  </si>
  <si>
    <t>MYJK3SO/A</t>
  </si>
  <si>
    <t>APPLE STUDIO DISPLAY - NANO-TEXTURE GLASS - TILT-ADJUSTABLE STAND</t>
  </si>
  <si>
    <t>MYJL3SO/A</t>
  </si>
  <si>
    <t>APPLE STUDIO DISPLAY - NANO-TEXTURE GLASS - VESA MOUNT ADAPTER (STAND NOT INCLUDED)</t>
  </si>
  <si>
    <t>MYLH3SO/A</t>
  </si>
  <si>
    <t>PRO DISPLAY XDR - STANDARD GLASS</t>
  </si>
  <si>
    <t>MYLJ3SO/A</t>
  </si>
  <si>
    <t>PRO DISPLAY XDR - NANO-TEXTURE GLASS</t>
  </si>
  <si>
    <t>IMAC 24</t>
  </si>
  <si>
    <t>MCR24SO/A</t>
  </si>
  <si>
    <t>24-INCH IMAC WITH RETINA 4.5K DISPLAY: APPLE M4 CHIP WITH 10‑CORE CPU AND 10‑CORE GPU, 24GB, 512GB SSD - SILVER</t>
  </si>
  <si>
    <t>MD2Q4SO/A</t>
  </si>
  <si>
    <t>24-INCH IMAC WITH RETINA 4.5K DISPLAY: APPLE M4 CHIP WITH 10‑CORE CPU AND 10‑CORE GPU, 24GB, 512GB SSD - GREEN</t>
  </si>
  <si>
    <t>MD2T4SO/A</t>
  </si>
  <si>
    <t>24-INCH IMAC WITH RETINA 4.5K DISPLAY: APPLE M4 CHIP WITH 10‑CORE CPU AND 10‑CORE GPU, 24GB, 512GB SSD - BLUE</t>
  </si>
  <si>
    <t>MD2U4SO/A</t>
  </si>
  <si>
    <t>24-INCH IMAC WITH RETINA 4.5K DISPLAY: APPLE M4 CHIP WITH 10‑CORE CPU AND 10‑CORE GPU, 24GB, 512GB SSD - PINK</t>
  </si>
  <si>
    <t>MD3H4SO/A</t>
  </si>
  <si>
    <t>24-INCH IMAC WITH RETINA 4.5K DISPLAY, NANO-TEXTURE GLASS: APPLE M4 CHIP WITH 10‑CORE CPU AND 10‑CORE GPU, 256GB SSD, 16GB - SILVER</t>
  </si>
  <si>
    <t>MWUC3SO/A</t>
  </si>
  <si>
    <t>24-INCH IMAC WITH RETINA 4.5K DISPLAY: APPLE M4 CHIP WITH 8‑CORE CPU AND 8‑CORE GPU, 16GB, 256GB SSD - SILVER</t>
  </si>
  <si>
    <t>MWUE3SO/A</t>
  </si>
  <si>
    <t>24-INCH IMAC WITH RETINA 4.5K DISPLAY: APPLE M4 CHIP WITH 8‑CORE CPU AND 8‑CORE GPU, 16GB, 256GB SSD - GREEN</t>
  </si>
  <si>
    <t>MWUF3SO/A</t>
  </si>
  <si>
    <t>24-INCH IMAC WITH RETINA 4.5K DISPLAY: APPLE M4 CHIP WITH 8‑CORE CPU AND 8‑CORE GPU, 16GB, 256GB SSD - BLUE</t>
  </si>
  <si>
    <t>MWUG3SO/A</t>
  </si>
  <si>
    <t>24-INCH IMAC WITH RETINA 4.5K DISPLAY: APPLE M4 CHIP WITH 8‑CORE CPU AND 8‑CORE GPU, 16GB, 256GB SSD - PINK</t>
  </si>
  <si>
    <t>MWUU3SO/A</t>
  </si>
  <si>
    <t>24-INCH IMAC WITH RETINA 4.5K DISPLAY: APPLE M4 CHIP WITH 10‑CORE CPU AND 10‑CORE GPU, 16GB, 256GB SSD - SILVER</t>
  </si>
  <si>
    <t>MWUV3SO/A</t>
  </si>
  <si>
    <t>24-INCH IMAC WITH RETINA 4.5K DISPLAY: APPLE M4 CHIP WITH 10‑CORE CPU AND 10‑CORE GPU, 16GB, 512GB SSD - SILVER</t>
  </si>
  <si>
    <t>MWUY3SO/A</t>
  </si>
  <si>
    <t>24-INCH IMAC WITH RETINA 4.5K DISPLAY: APPLE M4 CHIP WITH 10‑CORE CPU AND 10‑CORE GPU, 16GB, 256GB SSD - GREEN</t>
  </si>
  <si>
    <t>MWV03SO/A</t>
  </si>
  <si>
    <t>24-INCH IMAC WITH RETINA 4.5K DISPLAY: APPLE M4 CHIP WITH 10‑CORE CPU AND 10‑CORE GPU, 16GB, 512GB SSD - GREEN</t>
  </si>
  <si>
    <t>MWV13SO/A</t>
  </si>
  <si>
    <t>24-INCH IMAC WITH RETINA 4.5K DISPLAY: APPLE M4 CHIP WITH 10‑CORE CPU AND 10‑CORE GPU, 16GB, 256GB SSD - BLUE</t>
  </si>
  <si>
    <t>MWV33SO/A</t>
  </si>
  <si>
    <t>24-INCH IMAC WITH RETINA 4.5K DISPLAY: APPLE M4 CHIP WITH 10‑CORE CPU AND 10‑CORE GPU, 16GB, 512GB SSD - BLUE</t>
  </si>
  <si>
    <t>MWV43SO/A</t>
  </si>
  <si>
    <t>24-INCH IMAC WITH RETINA 4.5K DISPLAY: APPLE M4 CHIP WITH 10‑CORE CPU AND 10‑CORE GPU, 16GB, 256GB SSD - PINK</t>
  </si>
  <si>
    <t>MWV53SO/A</t>
  </si>
  <si>
    <t>24-INCH IMAC WITH RETINA 4.5K DISPLAY: APPLE M4 CHIP WITH 10‑CORE CPU AND 10‑CORE GPU, 16GB, 512GB SSD - PINK</t>
  </si>
  <si>
    <t>MAC MINI</t>
  </si>
  <si>
    <t>MCX44SO/A</t>
  </si>
  <si>
    <t>MAC MINI: APPLE M4 PRO CHIP WITH 12‑CORE CPU AND 16‑CORE GPU, 24GB, 512GB SSD</t>
  </si>
  <si>
    <t>MCYT4SO/A</t>
  </si>
  <si>
    <t>MAC MINI: APPLE M4 CHIP WITH 10‑CORE CPU AND 10‑CORE GPU, 24GB, 512GB SSD</t>
  </si>
  <si>
    <t>MU9D3SO/A</t>
  </si>
  <si>
    <t>MAC MINI: APPLE M4 CHIP WITH 10‑CORE CPU AND 10‑CORE GPU, 16GB, 256GB SSD</t>
  </si>
  <si>
    <t>MU9E3SO/A</t>
  </si>
  <si>
    <t>MAC MINI: APPLE M4 CHIP WITH 10‑CORE CPU AND 10‑CORE GPU, 16GB, 512GB SSD</t>
  </si>
  <si>
    <t>WHILE STOCKS LAST</t>
  </si>
  <si>
    <t>MAC STUDIO</t>
  </si>
  <si>
    <t>MQH63SO/A</t>
  </si>
  <si>
    <t>MAC STUDIO: APPLE M2 ULTRA CHIP WITH 24‑CORE CPU, 60‑CORE GPU, 1TB SSD</t>
  </si>
  <si>
    <t>MU963SO/A</t>
  </si>
  <si>
    <t>MAC STUDIO: APPLE M4 MAX CHIP WITH 14‑CORE CPU, 32‑CORE GPU, 36GB, 512GB</t>
  </si>
  <si>
    <t>MU973SO/A</t>
  </si>
  <si>
    <t>MAC STUDIO: APPLE M3 ULTRA CHIP WITH 28‑CORE CPU, 60‑CORE GPU, 96GB, 1TB</t>
  </si>
  <si>
    <t>MACBOOK AIR M1</t>
  </si>
  <si>
    <t>MGN63ZE/A</t>
  </si>
  <si>
    <t>13-INCH MACBOOK AIR: APPLE M1 CHIP WITH 8-CORE CPU AND 7-CORE GPU, 256GB - SPACE GREY</t>
  </si>
  <si>
    <t>MACBOOK AIR M2</t>
  </si>
  <si>
    <t>MC7V4ZE/A</t>
  </si>
  <si>
    <t>13-INCH MACBOOK AIR: APPLE M2 CHIP WITH 8-CORE CPU AND 8-CORE GPU, 16GB, 256GB - SILVER</t>
  </si>
  <si>
    <t>MC7W4ZE/A</t>
  </si>
  <si>
    <t>13-INCH MACBOOK AIR: APPLE M2 CHIP WITH 8-CORE CPU AND 8-CORE GPU, 16GB, 256GB - STARLIGHT</t>
  </si>
  <si>
    <t>MC7X4ZE/A</t>
  </si>
  <si>
    <t>13-INCH MACBOOK AIR: APPLE M2 CHIP WITH 8-CORE CPU AND 8-CORE GPU, 16GB, 256GB - MIDNIGHT</t>
  </si>
  <si>
    <t>MACBOOK AIR M3</t>
  </si>
  <si>
    <t>MXCT3ZE/A</t>
  </si>
  <si>
    <t>13-INCH MACBOOK AIR: APPLE M3 CHIP WITH 8-CORE CPU AND 10-CORE GPU, 16GB, 512GB SSD - SILVER</t>
  </si>
  <si>
    <t>MXD43ZE/A</t>
  </si>
  <si>
    <t>15-INCH MACBOOK AIR: APPLE M3 CHIP WITH 8-CORE CPU AND 10-CORE GPU, 16GB, 512GB SSD - MIDNIGHT</t>
  </si>
  <si>
    <t>MC8K4ZE/A</t>
  </si>
  <si>
    <t>13-INCH MACBOOK AIR: APPLE M3 CHIP WITH 8-CORE CPU AND 8-CORE GPU, 16GB, 256GB SSD - MIDNIGHT</t>
  </si>
  <si>
    <t>MACBOOK PRO 14"</t>
  </si>
  <si>
    <t>MRX53ZE/A</t>
  </si>
  <si>
    <t>14-INCH MACBOOK PRO: APPLE M3 MAX CHIP WITH 14‑CORE CPU AND 30‑CORE GPU, 1TB SSD - SPACE BLACK</t>
  </si>
  <si>
    <t>MCX04ZE/A</t>
  </si>
  <si>
    <t>14-INCH MACBOOK PRO: APPLE M4 CHIP WITH 10‑CORE CPU AND 10‑CORE GPU, 24GB, 1TB SSD - SPACE BLACK</t>
  </si>
  <si>
    <t>MCX14ZE/A</t>
  </si>
  <si>
    <t>14-INCH MACBOOK PRO: APPLE M4 CHIP WITH 10‑CORE CPU AND 10‑CORE GPU, 24GB, 1TB SSD - SILVER</t>
  </si>
  <si>
    <t>MW2U3ZE/A</t>
  </si>
  <si>
    <t>14-INCH MACBOOK PRO: APPLE M4 CHIP WITH 10‑CORE CPU AND 10‑CORE GPU, 16GB, 512GB SSD - SPACE BLACK</t>
  </si>
  <si>
    <t>MW2V3ZE/A</t>
  </si>
  <si>
    <t>14-INCH MACBOOK PRO: APPLE M4 CHIP WITH 10‑CORE CPU AND 10‑CORE GPU, 16GB, 1TB SSD - SPACE BLACK</t>
  </si>
  <si>
    <t>MW2W3ZE/A</t>
  </si>
  <si>
    <t>14-INCH MACBOOK PRO: APPLE M4 CHIP WITH 10‑CORE CPU AND 10‑CORE GPU, 16GB, 512GB SSD - SILVER</t>
  </si>
  <si>
    <t>MW2X3ZE/A</t>
  </si>
  <si>
    <t>14-INCH MACBOOK PRO: APPLE M4 CHIP WITH 10‑CORE CPU AND 10‑CORE GPU, 16GB, 1TB SSD - SILVER</t>
  </si>
  <si>
    <t>MX2E3ZE/A</t>
  </si>
  <si>
    <t>14-INCH MACBOOK PRO: APPLE M4 PRO CHIP WITH 12‑CORE CPU AND 16‑CORE GPU, 24GB, 512GB SSD - SILVER</t>
  </si>
  <si>
    <t>MX2F3ZE/A</t>
  </si>
  <si>
    <t>14-INCH MACBOOK PRO: APPLE M4 PRO CHIP WITH 14‑CORE CPU AND 20‑CORE GPU, 24GB, 1TB SSD - SILVER</t>
  </si>
  <si>
    <t>MX2H3ZE/A</t>
  </si>
  <si>
    <t>14-INCH MACBOOK PRO: APPLE M4 PRO CHIP WITH 12‑CORE CPU AND 16‑CORE GPU, 24GB, 512GB SSD - SPACE BLACK</t>
  </si>
  <si>
    <t>MX2J3ZE/A</t>
  </si>
  <si>
    <t>14-INCH MACBOOK PRO: APPLE M4 PRO CHIP WITH 14‑CORE CPU AND 20‑CORE GPU, 24GB, 1TB SSD - SPACE BLACK</t>
  </si>
  <si>
    <t>MX2K3ZE/A</t>
  </si>
  <si>
    <t>14-INCH MACBOOK PRO: APPLE M4 MAX CHIP WITH 14‑CORE CPU AND 32‑CORE GPU, 36GB, 1TB SSD - SPACE BLACK</t>
  </si>
  <si>
    <t>MX2G3ZE/A</t>
  </si>
  <si>
    <t>14-INCH MACBOOK PRO: APPLE M4 MAX CHIP WITH 14‑CORE CPU AND 32‑CORE GPU, 36GB, 1TB SSD - SILVER</t>
  </si>
  <si>
    <t>MACBOOK PRO 16"</t>
  </si>
  <si>
    <t>MX2T3ZE/A</t>
  </si>
  <si>
    <t>16-INCH MACBOOK PRO: APPLE M4 PRO CHIP WITH 14‑CORE CPU AND 20‑CORE GPU, 24GB, 512GB SSD - SILVER</t>
  </si>
  <si>
    <t>MX2U3ZE/A</t>
  </si>
  <si>
    <t>16-INCH MACBOOK PRO: APPLE M4 PRO CHIP WITH 14‑CORE CPU AND 20‑CORE GPU, 48GB, 512GB SSD - SILVER</t>
  </si>
  <si>
    <t>MX2X3ZE/A</t>
  </si>
  <si>
    <t>16-INCH MACBOOK PRO: APPLE M4 PRO CHIP WITH 14‑CORE CPU AND 20‑CORE GPU, 24GB, 512GB SSD - SPACE BLACK</t>
  </si>
  <si>
    <t>MX2Y3ZE/A</t>
  </si>
  <si>
    <t>16-INCH MACBOOK PRO: APPLE M4 PRO CHIP WITH 14‑CORE CPU AND 20‑CORE GPU, 48GB, 512GB SSD - SPACE BLACK</t>
  </si>
  <si>
    <t>MX2V3ZE/A</t>
  </si>
  <si>
    <t>16-INCH MACBOOK PRO: APPLE M4 MAX CHIP WITH 14‑CORE CPU AND 32‑CORE GPU, 36GB, 1TB SSD - SILVER</t>
  </si>
  <si>
    <t>MX303ZE/A</t>
  </si>
  <si>
    <t>16-INCH MACBOOK PRO: APPLE M4 MAX CHIP WITH 14‑CORE CPU AND 32‑CORE GPU, 36GB, 1TB SSD - SPACE BLACK</t>
  </si>
  <si>
    <t>MX313ZE/A</t>
  </si>
  <si>
    <t>16-INCH MACBOOK PRO: APPLE M4 MAX CHIP WITH 16‑CORE CPU AND 40‑CORE GPU, 48GB, 1TB SSD - SPACE BLACK</t>
  </si>
  <si>
    <t>MX2W3ZE/A</t>
  </si>
  <si>
    <t>16-INCH MACBOOK PRO: APPLE M4 MAX CHIP WITH 16‑CORE CPU AND 40‑CORE GPU, 48GB, 1TB SSD - SILVER</t>
  </si>
  <si>
    <t>MACBOOK AIR M4</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</si>
  <si>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</si>
  <si>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</si>
  <si>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</si>
  <si>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</si>
  <si>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</si>
  <si>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</si>
  <si>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</si>
  <si>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</si>
  <si>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</si>
  <si>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</si>
  <si>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</si>
  <si>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</si>
  <si>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</si>
  <si>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</si>
  <si>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</si>
  <si>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</si>
  <si>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</si>
  <si>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</si>
  <si>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</si>
  <si>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</si>
  <si>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</si>
  <si>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</si>
  <si>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</si>
  <si>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</si>
  <si>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</si>
  <si>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</si>
  <si>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</si>
  <si>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</si>
  <si>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</si>
  <si>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</si>
  <si>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</si>
  <si>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</si>
  <si>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</si>
  <si>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</si>
  <si>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</si>
  <si>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</si>
  <si>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</si>
  <si>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</si>
  <si>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</si>
  <si>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</si>
  <si>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</si>
  <si>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</si>
  <si>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</si>
  <si>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</si>
  <si>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</si>
  <si>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</si>
  <si>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</si>
  <si>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</si>
  <si>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2 - iPad</t>
  </si>
  <si>
    <t>IPAD 10</t>
  </si>
  <si>
    <t>MQ6W3HC/A</t>
  </si>
  <si>
    <t>10.9-INCH IPAD WI-FI + CELLULAR 256GB - PINK</t>
  </si>
  <si>
    <t>IPAD AIR M2</t>
  </si>
  <si>
    <t>11-INCH IPAD AIR WI-FI 128GB - SPACE GREY</t>
  </si>
  <si>
    <t>11-INCH IPAD AIR WI-FI 128GB - BLUE</t>
  </si>
  <si>
    <t>MUWE3QA/A</t>
  </si>
  <si>
    <t>11-INCH IPAD AIR WI-FI 128GB - STARLIGHT</t>
  </si>
  <si>
    <t>11-INCH IPAD AIR WI-FI 256GB - SPACE GREY</t>
  </si>
  <si>
    <t>MUWL3QA/A</t>
  </si>
  <si>
    <t>11-INCH IPAD AIR WI-FI 512GB - SPACE GREY</t>
  </si>
  <si>
    <t>MUWM3QA/A</t>
  </si>
  <si>
    <t>11-INCH IPAD AIR WI-FI 512GB - BLUE</t>
  </si>
  <si>
    <t>MUWN3QA/A</t>
  </si>
  <si>
    <t>11-INCH IPAD AIR WI-FI 512GB - STARLIGHT</t>
  </si>
  <si>
    <t>MUWQ3QA/A</t>
  </si>
  <si>
    <t>11-INCH IPAD AIR WI-FI 1TB - SPACE GREY</t>
  </si>
  <si>
    <t>MUWR3QA/A</t>
  </si>
  <si>
    <t>11-INCH IPAD AIR WI-FI 1TB - BLUE</t>
  </si>
  <si>
    <t>11-INCH IPAD AIR WI-FI 1TB - PURPLE</t>
  </si>
  <si>
    <t>MUXD3QA/A</t>
  </si>
  <si>
    <t>11-INCH IPAD AIR WI-FI + CELLULAR 128GB - SPACE GREY</t>
  </si>
  <si>
    <t>11-INCH IPAD AIR WI-FI + CELLULAR 128GB - BLUE</t>
  </si>
  <si>
    <t>11-INCH IPAD AIR WI-FI + CELLULAR 128GB - STARLIGHT</t>
  </si>
  <si>
    <t>11-INCH IPAD AIR WI-FI + CELLULAR 128GB - PURPLE</t>
  </si>
  <si>
    <t>MUXN3QA/A</t>
  </si>
  <si>
    <t>11-INCH IPAD AIR WI-FI + CELLULAR 512GB - BLUE</t>
  </si>
  <si>
    <t>11-INCH IPAD AIR WI-FI + CELLULAR 512GB - PURPLE</t>
  </si>
  <si>
    <t>11-INCH IPAD AIR WI-FI + CELLULAR 1TB - BLUE</t>
  </si>
  <si>
    <t>MUXU3QA/A</t>
  </si>
  <si>
    <t>11-INCH IPAD AIR WI-FI + CELLULAR 1TB - STARLIGHT</t>
  </si>
  <si>
    <t>11-INCH IPAD AIR WI-FI + CELLULAR 1TB - PURPLE</t>
  </si>
  <si>
    <t>13-INCH IPAD AIR WI-FI 128GB - SPACE GREY</t>
  </si>
  <si>
    <t>MV283QA/A</t>
  </si>
  <si>
    <t>13-INCH IPAD AIR WI-FI 128GB - BLUE</t>
  </si>
  <si>
    <t>13-INCH IPAD AIR WI-FI 256GB - SPACE GREY</t>
  </si>
  <si>
    <t>13-INCH IPAD AIR WI-FI 256GB - STARLIGHT</t>
  </si>
  <si>
    <t>MV2L3QA/A</t>
  </si>
  <si>
    <t>13-INCH IPAD AIR WI-FI 512GB - STARLIGHT</t>
  </si>
  <si>
    <t>13-INCH IPAD AIR WI-FI 1TB - SPACE GREY</t>
  </si>
  <si>
    <t>MV2Q3QA/A</t>
  </si>
  <si>
    <t>13-INCH IPAD AIR WI-FI 1TB - BLUE</t>
  </si>
  <si>
    <t>MV2R3QA/A</t>
  </si>
  <si>
    <t>13-INCH IPAD AIR WI-FI 1TB - STARLIGHT</t>
  </si>
  <si>
    <t>13-INCH IPAD AIR WI-FI 1TB - PURPLE</t>
  </si>
  <si>
    <t>MV6Q3QA/A</t>
  </si>
  <si>
    <t>13-INCH IPAD AIR WI-FI + CELLULAR 128GB - SPACE GREY</t>
  </si>
  <si>
    <t>13-INCH IPAD AIR WI-FI + CELLULAR 128GB - BLUE</t>
  </si>
  <si>
    <t>MV6T3QA/A</t>
  </si>
  <si>
    <t>13-INCH IPAD AIR WI-FI + CELLULAR 128GB - STARLIGHT</t>
  </si>
  <si>
    <t>13-INCH IPAD AIR WI-FI + CELLULAR 256GB - SPACE GREY</t>
  </si>
  <si>
    <t>13-INCH IPAD AIR WI-FI + CELLULAR 256GB - BLUE</t>
  </si>
  <si>
    <t>13-INCH IPAD AIR WI-FI + CELLULAR 512GB - STARLIGHT</t>
  </si>
  <si>
    <t>13-INCH IPAD AIR WI-FI + CELLULAR 512GB - PURPLE</t>
  </si>
  <si>
    <t>MV743QA/A</t>
  </si>
  <si>
    <t>13-INCH IPAD AIR WI-FI + CELLULAR 1TB - SPACE GREY</t>
  </si>
  <si>
    <t>MV753QA/A</t>
  </si>
  <si>
    <t>13-INCH IPAD AIR WI-FI + CELLULAR 1TB - BLUE</t>
  </si>
  <si>
    <t>MV763QA/A</t>
  </si>
  <si>
    <t>13-INCH IPAD AIR WI-FI + CELLULAR 1TB - STARLIGHT</t>
  </si>
  <si>
    <t>13-INCH IPAD AIR WI-FI + CELLULAR 1TB - PURPLE</t>
  </si>
  <si>
    <t>IPAD MINI 6</t>
  </si>
  <si>
    <t>MK7M3HC/A</t>
  </si>
  <si>
    <t>IPAD MINI WI-FI 64GB - SPACE GREY</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</si>
  <si>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</si>
  <si>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</si>
  <si>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</si>
  <si>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</si>
  <si>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</si>
  <si>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</si>
  <si>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</si>
  <si>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</si>
  <si>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</si>
  <si>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</si>
  <si>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</si>
  <si>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</si>
  <si>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</si>
  <si>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</si>
  <si>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IPAD MINI WI-FI 256GB - STARLIGHT</t>
  </si>
  <si>
    <t>MXNE3QA/A</t>
  </si>
  <si>
    <t>IPAD MINI WI-FI 256GB - PURPLE</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</si>
  <si>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</si>
  <si>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</si>
  <si>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</si>
  <si>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</si>
  <si>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</si>
  <si>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</si>
  <si>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</si>
  <si>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</si>
  <si>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</si>
  <si>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IPAD MINI WI-FI + CELLULAR 256GB - SPACE GREY</t>
  </si>
  <si>
    <t>MXPW3QA/A</t>
  </si>
  <si>
    <t>IPAD MINI WI-FI + CELLULAR 256GB - BLUE</t>
  </si>
  <si>
    <t>MXPX3QA/A</t>
  </si>
  <si>
    <t>IPAD MINI WI-FI + CELLULAR 256GB - STARLIGHT</t>
  </si>
  <si>
    <t>MXPY3QA/A</t>
  </si>
  <si>
    <t>IPAD MINI WI-FI + CELLULAR 256GB - PURPLE</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</si>
  <si>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</si>
  <si>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</si>
  <si>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</si>
  <si>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</si>
  <si>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</si>
  <si>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</si>
  <si>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</si>
  <si>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</si>
  <si>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</si>
  <si>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</si>
  <si>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</si>
  <si>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</si>
  <si>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</si>
  <si>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</si>
  <si>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</si>
  <si>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</si>
  <si>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IPAD PRO 11" M2</t>
  </si>
  <si>
    <t>MNXH3HC/A</t>
  </si>
  <si>
    <t>11-INCH IPAD PRO WI-FI 512GB - SPACE GREY</t>
  </si>
  <si>
    <t>IPAD PRO 11" M4</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</si>
  <si>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</si>
  <si>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</si>
  <si>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</si>
  <si>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</si>
  <si>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</si>
  <si>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</si>
  <si>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</si>
  <si>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</si>
  <si>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</si>
  <si>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</si>
  <si>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</si>
  <si>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</si>
  <si>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</si>
  <si>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</si>
  <si>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</si>
  <si>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</si>
  <si>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</si>
  <si>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</si>
  <si>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</si>
  <si>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</si>
  <si>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</si>
  <si>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</si>
  <si>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</si>
  <si>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</si>
  <si>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</si>
  <si>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</si>
  <si>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</si>
  <si>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</si>
  <si>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</si>
  <si>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</si>
  <si>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</si>
  <si>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</si>
  <si>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</si>
  <si>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</si>
  <si>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</si>
  <si>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</si>
  <si>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</si>
  <si>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</si>
  <si>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</si>
  <si>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</si>
  <si>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</si>
  <si>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</si>
  <si>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</si>
  <si>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</si>
  <si>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</si>
  <si>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</si>
  <si>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</si>
  <si>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</si>
  <si>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IPAD PRO 13" M4</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</si>
  <si>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</si>
  <si>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</si>
  <si>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</si>
  <si>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</si>
  <si>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</si>
  <si>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</si>
  <si>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</si>
  <si>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</si>
  <si>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</si>
  <si>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</si>
  <si>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</si>
  <si>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</si>
  <si>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</si>
  <si>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</si>
  <si>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</si>
  <si>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</si>
  <si>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</si>
  <si>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</si>
  <si>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</si>
  <si>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</si>
  <si>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</si>
  <si>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</si>
  <si>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</si>
  <si>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</si>
  <si>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</si>
  <si>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</si>
  <si>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</si>
  <si>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</si>
  <si>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</si>
  <si>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</si>
  <si>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</si>
  <si>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</si>
  <si>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</si>
  <si>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</si>
  <si>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</si>
  <si>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</si>
  <si>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</si>
  <si>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</si>
  <si>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</si>
  <si>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</si>
  <si>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</si>
  <si>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</si>
  <si>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</si>
  <si>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</si>
  <si>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</si>
  <si>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</si>
  <si>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</si>
  <si>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</si>
  <si>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IPAD A16</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</si>
  <si>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</si>
  <si>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</si>
  <si>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</si>
  <si>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</si>
  <si>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</si>
  <si>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</si>
  <si>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</si>
  <si>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</si>
  <si>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</si>
  <si>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</si>
  <si>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</si>
  <si>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</si>
  <si>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</si>
  <si>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</si>
  <si>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</si>
  <si>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</si>
  <si>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</si>
  <si>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</si>
  <si>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</si>
  <si>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</si>
  <si>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</si>
  <si>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</si>
  <si>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</si>
  <si>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</si>
  <si>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</si>
  <si>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</si>
  <si>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</si>
  <si>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</si>
  <si>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</si>
  <si>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</si>
  <si>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</si>
  <si>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</si>
  <si>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</si>
  <si>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</si>
  <si>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</si>
  <si>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</si>
  <si>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</si>
  <si>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</si>
  <si>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</si>
  <si>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</si>
  <si>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</si>
  <si>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</si>
  <si>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</si>
  <si>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</si>
  <si>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</si>
  <si>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</si>
  <si>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</si>
  <si>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</si>
  <si>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IPAD AIR M3</t>
  </si>
  <si>
    <t>MC9W4QA/A</t>
  </si>
  <si>
    <t>MC9X4QA/A</t>
  </si>
  <si>
    <t>MC9Y4QA/A</t>
  </si>
  <si>
    <t>MCA04QA/A</t>
  </si>
  <si>
    <t>11-INCH IPAD AIR WI-FI 128GB - PURPLE</t>
  </si>
  <si>
    <t>MCA14QA/A</t>
  </si>
  <si>
    <t>MCA34QA/A</t>
  </si>
  <si>
    <t>11-INCH IPAD AIR WI-FI 256GB - BLUE</t>
  </si>
  <si>
    <t>MCA44QA/A</t>
  </si>
  <si>
    <t>11-INCH IPAD AIR WI-FI 256GB - STARLIGHT</t>
  </si>
  <si>
    <t>MCA64QA/A</t>
  </si>
  <si>
    <t>11-INCH IPAD AIR WI-FI 256GB - PURPLE</t>
  </si>
  <si>
    <t>MCA74QA/A</t>
  </si>
  <si>
    <t>MCA94QA/A</t>
  </si>
  <si>
    <t>MCAA4QA/A</t>
  </si>
  <si>
    <t>MCAE4QA/A</t>
  </si>
  <si>
    <t>11-INCH IPAD AIR WI-FI 512GB - PURPLE</t>
  </si>
  <si>
    <t>MCAH4QA/A</t>
  </si>
  <si>
    <t>MCAJ4QA/A</t>
  </si>
  <si>
    <t>MCAQ4QA/A</t>
  </si>
  <si>
    <t>11-INCH IPAD AIR WI-FI 1TB - STARLIGHT</t>
  </si>
  <si>
    <t>MCAU4QA/A</t>
  </si>
  <si>
    <t>MCFV4QA/A</t>
  </si>
  <si>
    <t>MCFW4QA/A</t>
  </si>
  <si>
    <t>MCFX4QA/A</t>
  </si>
  <si>
    <t>MCFY4QA/A</t>
  </si>
  <si>
    <t>MCG04QA/A</t>
  </si>
  <si>
    <t>11-INCH IPAD AIR WI-FI + CELLULAR 256GB - SPACE GREY</t>
  </si>
  <si>
    <t>MCG14QA/A</t>
  </si>
  <si>
    <t>11-INCH IPAD AIR WI-FI + CELLULAR 256GB - BLUE</t>
  </si>
  <si>
    <t>MCG24QA/A</t>
  </si>
  <si>
    <t>11-INCH IPAD AIR WI-FI + CELLULAR 256GB - STARLIGHT</t>
  </si>
  <si>
    <t>MCG34QA/A</t>
  </si>
  <si>
    <t>11-INCH IPAD AIR WI-FI + CELLULAR 256GB - PURPLE</t>
  </si>
  <si>
    <t>MCG44QA/A</t>
  </si>
  <si>
    <t>11-INCH IPAD AIR WI-FI + CELLULAR 512GB - SPACE GREY</t>
  </si>
  <si>
    <t>MCG54QA/A</t>
  </si>
  <si>
    <t>MCG64QA/A</t>
  </si>
  <si>
    <t>11-INCH IPAD AIR WI-FI + CELLULAR 512GB - STARLIGHT</t>
  </si>
  <si>
    <t>MCG74QA/A</t>
  </si>
  <si>
    <t>MCG84QA/A</t>
  </si>
  <si>
    <t>11-INCH IPAD AIR WI-FI + CELLULAR 1TB - SPACE GREY</t>
  </si>
  <si>
    <t>MCG94QA/A</t>
  </si>
  <si>
    <t>MCGA4QA/A</t>
  </si>
  <si>
    <t>MCGC4QA/A</t>
  </si>
  <si>
    <t>MCJ14QA/A</t>
  </si>
  <si>
    <t>MCJ24QA/A</t>
  </si>
  <si>
    <t>MCJ34QA/A</t>
  </si>
  <si>
    <t>MCJ44QA/A</t>
  </si>
  <si>
    <t>13-INCH IPAD AIR WI-FI + CELLULAR 128GB - PURPLE</t>
  </si>
  <si>
    <t>MCJ54QA/A</t>
  </si>
  <si>
    <t>MCJ64QA/A</t>
  </si>
  <si>
    <t>MCJ74QA/A</t>
  </si>
  <si>
    <t>13-INCH IPAD AIR WI-FI + CELLULAR 256GB - STARLIGHT</t>
  </si>
  <si>
    <t>MCJ84QA/A</t>
  </si>
  <si>
    <t>13-INCH IPAD AIR WI-FI + CELLULAR 256GB - PURPLE</t>
  </si>
  <si>
    <t>MCJ94QA/A</t>
  </si>
  <si>
    <t>13-INCH IPAD AIR WI-FI + CELLULAR 512GB - SPACE GREY</t>
  </si>
  <si>
    <t>MCJA4QA/A</t>
  </si>
  <si>
    <t>13-INCH IPAD AIR WI-FI + CELLULAR 512GB - BLUE</t>
  </si>
  <si>
    <t>MCJC4QA/A</t>
  </si>
  <si>
    <t>MCJD4QA/A</t>
  </si>
  <si>
    <t>MCJE4QA/A</t>
  </si>
  <si>
    <t>MCJF4QA/A</t>
  </si>
  <si>
    <t>MCJG4QA/A</t>
  </si>
  <si>
    <t>MCJH4QA/A</t>
  </si>
  <si>
    <t>MCNH4QA/A</t>
  </si>
  <si>
    <t>MCNJ4QA/A</t>
  </si>
  <si>
    <t>MCNK4QA/A</t>
  </si>
  <si>
    <t>13-INCH IPAD AIR WI-FI 128GB - STARLIGHT</t>
  </si>
  <si>
    <t>MCNL4QA/A</t>
  </si>
  <si>
    <t>13-INCH IPAD AIR WI-FI 128GB - PURPLE</t>
  </si>
  <si>
    <t>MCNN4QA/A</t>
  </si>
  <si>
    <t>MCNP4QA/A</t>
  </si>
  <si>
    <t>13-INCH IPAD AIR WI-FI 256GB - BLUE</t>
  </si>
  <si>
    <t>MCNQ4QA/A</t>
  </si>
  <si>
    <t>MCNR4QA/A</t>
  </si>
  <si>
    <t>13-INCH IPAD AIR WI-FI 256GB - PURPLE</t>
  </si>
  <si>
    <t>MCNT4QA/A</t>
  </si>
  <si>
    <t>13-INCH IPAD AIR WI-FI 512GB - SPACE GREY</t>
  </si>
  <si>
    <t>MCNW4QA/A</t>
  </si>
  <si>
    <t>13-INCH IPAD AIR WI-FI 512GB - BLUE</t>
  </si>
  <si>
    <t>MCNX4QA/A</t>
  </si>
  <si>
    <t>MCNY4QA/A</t>
  </si>
  <si>
    <t>13-INCH IPAD AIR WI-FI 512GB - PURPLE</t>
  </si>
  <si>
    <t>MCQ04QA/A</t>
  </si>
  <si>
    <t>MCQ14QA/A</t>
  </si>
  <si>
    <t>MCQ24QA/A</t>
  </si>
  <si>
    <t>MCQ34QA/A</t>
  </si>
  <si>
    <t>3 - iPhone</t>
  </si>
  <si>
    <t>IPHONE 13</t>
  </si>
  <si>
    <t>MLPF3AA/A</t>
  </si>
  <si>
    <t>IPHONE 13 128GB MIDNIGHT</t>
  </si>
  <si>
    <t>MLPG3AA/A</t>
  </si>
  <si>
    <t>IPHONE 13 128GB STARLIGHT</t>
  </si>
  <si>
    <t>IPHONE 14</t>
  </si>
  <si>
    <t>MPUF3HX/A</t>
  </si>
  <si>
    <t>IPHONE 14 128GB MIDNIGHT</t>
  </si>
  <si>
    <t>MPUR3HX/A</t>
  </si>
  <si>
    <t>IPHONE 14 128GB STARLIGHT</t>
  </si>
  <si>
    <t>MPVN3HX/A</t>
  </si>
  <si>
    <t>IPHONE 14 128GB BLUE</t>
  </si>
  <si>
    <t>MPVX3HX/A</t>
  </si>
  <si>
    <t>IPHONE 14 256GB MIDNIGHT</t>
  </si>
  <si>
    <t>MPW43HX/A</t>
  </si>
  <si>
    <t>IPHONE 14 256GB STARLIGHT</t>
  </si>
  <si>
    <t>MPWP3HX/A</t>
  </si>
  <si>
    <t>IPHONE 14 256GB BLUE</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</si>
  <si>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</si>
  <si>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</si>
  <si>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</si>
  <si>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</si>
  <si>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</si>
  <si>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</si>
  <si>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</si>
  <si>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</si>
  <si>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</si>
  <si>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</si>
  <si>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</si>
  <si>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</si>
  <si>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</si>
  <si>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</si>
  <si>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</si>
  <si>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MTP93HX/A</t>
  </si>
  <si>
    <t>IPHONE 15 256GB BLUE</t>
  </si>
  <si>
    <t>MTPA3HX/A</t>
  </si>
  <si>
    <t>IPHONE 15 256GB GREEN</t>
  </si>
  <si>
    <t>MTPC3HX/A</t>
  </si>
  <si>
    <t>IPHONE 15 512GB BLACK</t>
  </si>
  <si>
    <t>MTPD3HX/A</t>
  </si>
  <si>
    <t>IPHONE 15 512GB PINK</t>
  </si>
  <si>
    <t>IPHONE 15 PLUS</t>
  </si>
  <si>
    <t>MU0Y3HX/A</t>
  </si>
  <si>
    <t>IPHONE 15 PLUS 128GB BLACK</t>
  </si>
  <si>
    <t>MU103HX/A</t>
  </si>
  <si>
    <t>IPHONE 15 PLUS 128GB PINK</t>
  </si>
  <si>
    <t>MU163HX/A</t>
  </si>
  <si>
    <t>IPHONE 15 PLUS 128GB BLUE</t>
  </si>
  <si>
    <t>MU173HX/A</t>
  </si>
  <si>
    <t>IPHONE 15 PLUS 128GB GREEN</t>
  </si>
  <si>
    <t>MU183HX/A</t>
  </si>
  <si>
    <t>IPHONE 15 PLUS 256GB BLACK</t>
  </si>
  <si>
    <t>MU193HX/A</t>
  </si>
  <si>
    <t>IPHONE 15 PLUS 256GB PINK</t>
  </si>
  <si>
    <t>MU1F3HX/A</t>
  </si>
  <si>
    <t>IPHONE 15 PLUS 256GB BLUE</t>
  </si>
  <si>
    <t>MU1G3HX/A</t>
  </si>
  <si>
    <t>IPHONE 15 PLUS 256GB GREEN</t>
  </si>
  <si>
    <t>MU1H3HX/A</t>
  </si>
  <si>
    <t>IPHONE 15 PLUS 512GB BLACK</t>
  </si>
  <si>
    <t>MU1M3HX/A</t>
  </si>
  <si>
    <t>IPHONE 15 PLUS 512GB YELLOW</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</si>
  <si>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</si>
  <si>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</si>
  <si>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</si>
  <si>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</si>
  <si>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</si>
  <si>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</si>
  <si>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</si>
  <si>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</si>
  <si>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</si>
  <si>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</si>
  <si>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</si>
  <si>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</si>
  <si>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</si>
  <si>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</si>
  <si>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</si>
  <si>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</si>
  <si>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</si>
  <si>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</si>
  <si>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</si>
  <si>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</si>
  <si>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</si>
  <si>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</si>
  <si>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</si>
  <si>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</si>
  <si>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</si>
  <si>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</si>
  <si>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</si>
  <si>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</si>
  <si>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</si>
  <si>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</si>
  <si>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</si>
  <si>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</si>
  <si>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</si>
  <si>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</si>
  <si>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</si>
  <si>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</si>
  <si>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</si>
  <si>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</si>
  <si>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</si>
  <si>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</si>
  <si>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</si>
  <si>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</si>
  <si>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</si>
  <si>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</si>
  <si>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</si>
  <si>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</si>
  <si>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</si>
  <si>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</si>
  <si>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</si>
  <si>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</si>
  <si>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</si>
  <si>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</si>
  <si>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</si>
  <si>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</si>
  <si>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</si>
  <si>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</si>
  <si>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</si>
  <si>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</si>
  <si>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</si>
  <si>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</si>
  <si>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</si>
  <si>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</si>
  <si>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</si>
  <si>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</si>
  <si>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</si>
  <si>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</si>
  <si>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</si>
  <si>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</si>
  <si>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</si>
  <si>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</si>
  <si>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</si>
  <si>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</si>
  <si>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</si>
  <si>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</si>
  <si>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</si>
  <si>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</si>
  <si>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</si>
  <si>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</si>
  <si>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</si>
  <si>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</si>
  <si>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</si>
  <si>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</si>
  <si>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</si>
  <si>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</si>
  <si>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</si>
  <si>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</si>
  <si>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</si>
  <si>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</si>
  <si>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</si>
  <si>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</si>
  <si>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</si>
  <si>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</si>
  <si>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</si>
  <si>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</si>
  <si>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</si>
  <si>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</si>
  <si>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</si>
  <si>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</si>
  <si>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</si>
  <si>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</si>
  <si>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</si>
  <si>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</si>
  <si>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</si>
  <si>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</si>
  <si>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</si>
  <si>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</si>
  <si>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</si>
  <si>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</si>
  <si>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</si>
  <si>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</si>
  <si>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</si>
  <si>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</si>
  <si>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</si>
  <si>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</si>
  <si>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</si>
  <si>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</si>
  <si>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</si>
  <si>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</si>
  <si>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</si>
  <si>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</si>
  <si>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</si>
  <si>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</si>
  <si>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</si>
  <si>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</si>
  <si>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</si>
  <si>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</si>
  <si>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</si>
  <si>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</si>
  <si>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</si>
  <si>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</si>
  <si>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</si>
  <si>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</si>
  <si>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</si>
  <si>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</si>
  <si>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</si>
  <si>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4 - Watch</t>
  </si>
  <si>
    <t>WATCH SE</t>
  </si>
  <si>
    <t>MXE73QA/A</t>
  </si>
  <si>
    <t>APPLE WATCH SE GPS 40MM MIDNIGHT ALUMINIUM CASE WITH MIDNIGHT SPORT BAND - S/M</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</si>
  <si>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</si>
  <si>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</si>
  <si>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</si>
  <si>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</si>
  <si>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</si>
  <si>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</si>
  <si>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</si>
  <si>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</si>
  <si>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</si>
  <si>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</si>
  <si>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</si>
  <si>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APPLE WATCH SE GPS 40MM STARLIGHT ALUMINIUM CASE WITH STARLIGHT SPORT BAND - S/M</t>
  </si>
  <si>
    <t>MXEG3QA/A</t>
  </si>
  <si>
    <t>APPLE WATCH SE GPS 40MM STARLIGHT ALUMINIUM CASE WITH STARLIGHT SPORT BAND - M/L</t>
  </si>
  <si>
    <t>MXEH3QA/A</t>
  </si>
  <si>
    <t>APPLE WATCH SE GPS 40MM STARLIGHT ALUMINIUM CASE WITH LAKE GREEN SPORT LOOP</t>
  </si>
  <si>
    <t>MXEJ3QA/A</t>
  </si>
  <si>
    <t>APPLE WATCH SE GPS 44MM MIDNIGHT ALUMINIUM CASE WITH MIDNIGHT SPORT BAND - S/M</t>
  </si>
  <si>
    <t>MXEK3QA/A</t>
  </si>
  <si>
    <t>APPLE WATCH SE GPS 44MM MIDNIGHT ALUMINIUM CASE WITH MIDNIGHT SPORT BAND - M/L</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</si>
  <si>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</si>
  <si>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</si>
  <si>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</si>
  <si>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</si>
  <si>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</si>
  <si>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</si>
  <si>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</si>
  <si>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</si>
  <si>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</si>
  <si>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</si>
  <si>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</si>
  <si>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APPLE WATCH SE GPS 44MM STARLIGHT ALUMINIUM CASE WITH STARLIGHT SPORT BAND - M/L</t>
  </si>
  <si>
    <t>MXEW3QA/A</t>
  </si>
  <si>
    <t>APPLE WATCH SE GPS 44MM STARLIGHT ALUMINIUM CASE WITH LAKE GREEN SPORT LOOP</t>
  </si>
  <si>
    <t>MXGA3QA/A</t>
  </si>
  <si>
    <t>APPLE WATCH SE GPS + CELLULAR 40MM MIDNIGHT ALUMINIUM CASE WITH INK SPORT LOOP</t>
  </si>
  <si>
    <t>MXGC3QA/A</t>
  </si>
  <si>
    <t>APPLE WATCH SE GPS + CELLULAR 40MM MIDNIGHT ALUMINIUM CASE WITH MIDNIGHT SPORT BAND - S/M</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</si>
  <si>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</si>
  <si>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</si>
  <si>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</si>
  <si>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</si>
  <si>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</si>
  <si>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</si>
  <si>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</si>
  <si>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</si>
  <si>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</si>
  <si>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</si>
  <si>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</si>
  <si>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APPLE WATCH SE GPS + CELLULAR 40MM STARLIGHT ALUMINIUM CASE WITH STARLIGHT SPORT BAND - S/M</t>
  </si>
  <si>
    <t>MXGK3QA/A</t>
  </si>
  <si>
    <t>APPLE WATCH SE GPS + CELLULAR 40MM STARLIGHT ALUMINIUM CASE WITH STARLIGHT SPORT BAND - M/L</t>
  </si>
  <si>
    <t>MXGL3QA/A</t>
  </si>
  <si>
    <t>APPLE WATCH SE GPS + CELLULAR 44MM MIDNIGHT ALUMINIUM CASE WITH MIDNIGHT SPORT BAND - S/M</t>
  </si>
  <si>
    <t>MXGM3QA/A</t>
  </si>
  <si>
    <t>APPLE WATCH SE GPS + CELLULAR 44MM MIDNIGHT ALUMINIUM CASE WITH MIDNIGHT SPORT BAND - M/L</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</si>
  <si>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</si>
  <si>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</si>
  <si>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</si>
  <si>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</si>
  <si>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</si>
  <si>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</si>
  <si>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</si>
  <si>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</si>
  <si>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</si>
  <si>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</si>
  <si>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</si>
  <si>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APPLE WATCH SE GPS + CELLULAR 44MM STARLIGHT ALUMINIUM CASE WITH STARLIGHT SPORT BAND - M/L</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</si>
  <si>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</si>
  <si>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</si>
  <si>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</si>
  <si>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</si>
  <si>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</si>
  <si>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</si>
  <si>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</si>
  <si>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</si>
  <si>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</si>
  <si>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</si>
  <si>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</si>
  <si>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</si>
  <si>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</si>
  <si>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</si>
  <si>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</si>
  <si>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</si>
  <si>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</si>
  <si>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</si>
  <si>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</si>
  <si>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</si>
  <si>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</si>
  <si>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</si>
  <si>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</si>
  <si>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</si>
  <si>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</si>
  <si>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</si>
  <si>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</si>
  <si>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</si>
  <si>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</si>
  <si>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</si>
  <si>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</si>
  <si>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</si>
  <si>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</si>
  <si>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</si>
  <si>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</si>
  <si>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</si>
  <si>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</si>
  <si>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</si>
  <si>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</si>
  <si>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</si>
  <si>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</si>
  <si>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</si>
  <si>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</si>
  <si>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</si>
  <si>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</si>
  <si>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</si>
  <si>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</si>
  <si>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</si>
  <si>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</si>
  <si>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</si>
  <si>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</si>
  <si>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</si>
  <si>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</si>
  <si>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</si>
  <si>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</si>
  <si>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</si>
  <si>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</si>
  <si>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</si>
  <si>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</si>
  <si>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</si>
  <si>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</si>
  <si>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</si>
  <si>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</si>
  <si>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</si>
  <si>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</si>
  <si>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</si>
  <si>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</si>
  <si>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</si>
  <si>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</si>
  <si>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</si>
  <si>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</si>
  <si>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</si>
  <si>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</si>
  <si>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</si>
  <si>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</si>
  <si>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</si>
  <si>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</si>
  <si>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</si>
  <si>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</si>
  <si>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</si>
  <si>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</si>
  <si>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</si>
  <si>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</si>
  <si>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</si>
  <si>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</si>
  <si>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</si>
  <si>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</si>
  <si>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</si>
  <si>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</si>
  <si>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</si>
  <si>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</si>
  <si>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</si>
  <si>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</si>
  <si>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</si>
  <si>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</si>
  <si>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</si>
  <si>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</si>
  <si>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</si>
  <si>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</si>
  <si>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</si>
  <si>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</si>
  <si>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</si>
  <si>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</si>
  <si>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</si>
  <si>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</si>
  <si>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</si>
  <si>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</si>
  <si>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</si>
  <si>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</si>
  <si>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</si>
  <si>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</si>
  <si>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</si>
  <si>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</si>
  <si>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</si>
  <si>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</si>
  <si>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</si>
  <si>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</si>
  <si>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</si>
  <si>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</si>
  <si>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</si>
  <si>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</si>
  <si>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</si>
  <si>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</si>
  <si>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</si>
  <si>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</si>
  <si>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</si>
  <si>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</si>
  <si>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</si>
  <si>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</si>
  <si>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</si>
  <si>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</si>
  <si>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</si>
  <si>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</si>
  <si>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</si>
  <si>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</si>
  <si>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</si>
  <si>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</si>
  <si>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</si>
  <si>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</si>
  <si>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</si>
  <si>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</si>
  <si>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</si>
  <si>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</si>
  <si>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</si>
  <si>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</si>
  <si>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</si>
  <si>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</si>
  <si>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</si>
  <si>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</si>
  <si>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</si>
  <si>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</si>
  <si>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</si>
  <si>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</si>
  <si>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</si>
  <si>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</si>
  <si>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</si>
  <si>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</si>
  <si>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</si>
  <si>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</si>
  <si>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</si>
  <si>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</si>
  <si>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</si>
  <si>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</si>
  <si>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</si>
  <si>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</si>
  <si>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</si>
  <si>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</si>
  <si>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</si>
  <si>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</si>
  <si>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</si>
  <si>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</si>
  <si>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</si>
  <si>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</si>
  <si>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</si>
  <si>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</si>
  <si>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</si>
  <si>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</si>
  <si>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</si>
  <si>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</si>
  <si>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</si>
  <si>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</si>
  <si>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</si>
  <si>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</si>
  <si>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</si>
  <si>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</si>
  <si>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</si>
  <si>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</si>
  <si>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</si>
  <si>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</si>
  <si>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</si>
  <si>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</si>
  <si>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</si>
  <si>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</si>
  <si>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</si>
  <si>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</si>
  <si>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</si>
  <si>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</si>
  <si>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</si>
  <si>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</si>
  <si>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</si>
  <si>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</si>
  <si>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</si>
  <si>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</si>
  <si>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</si>
  <si>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</si>
  <si>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</si>
  <si>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</si>
  <si>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</si>
  <si>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</si>
  <si>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</si>
  <si>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</si>
  <si>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</si>
  <si>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</si>
  <si>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</si>
  <si>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</si>
  <si>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</si>
  <si>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</si>
  <si>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MD837ZM/A</t>
  </si>
  <si>
    <t>APPLE WORLD TRAVEL ADAPTER KIT</t>
  </si>
  <si>
    <t>USB-C TO USB ADAPTER</t>
  </si>
  <si>
    <t>POWER ADAPTER EXTENSION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</si>
  <si>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</si>
  <si>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</si>
  <si>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</si>
  <si>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</si>
  <si>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</si>
  <si>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</si>
  <si>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</si>
  <si>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</si>
  <si>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</si>
  <si>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</si>
  <si>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</si>
  <si>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</si>
  <si>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</si>
  <si>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</si>
  <si>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</si>
  <si>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USB-C TO LIGHTNING CABLE (2 M)</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</si>
  <si>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</si>
  <si>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</si>
  <si>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</si>
  <si>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</si>
  <si>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</si>
  <si>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</si>
  <si>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</si>
  <si>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</si>
  <si>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</si>
  <si>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</si>
  <si>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</si>
  <si>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</si>
  <si>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</si>
  <si>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MXN53ZM/A</t>
  </si>
  <si>
    <t>70W USB-C POWER ADAPTER</t>
  </si>
  <si>
    <t>MYH93ZM/A</t>
  </si>
  <si>
    <t>THUNDERBOLT 3 (USB-C) TO THUNDERBOLT 2 ADAPTER</t>
  </si>
  <si>
    <t>MYQT3ZM/A</t>
  </si>
  <si>
    <t>240W USB-C CHARGE CABLE (2 M)</t>
  </si>
  <si>
    <t>MC9C4ZM/A</t>
  </si>
  <si>
    <t>THUNDERBOLT 5 (USB‑C) PRO CABLE (1 M)</t>
  </si>
  <si>
    <t>MW2N3SO/A</t>
  </si>
  <si>
    <t>MW613ZM/A</t>
  </si>
  <si>
    <t>USB-C TO MAGSAFE 3 CABLE (2M) - SILVER</t>
  </si>
  <si>
    <t>MYH83Z/A</t>
  </si>
  <si>
    <t>APPLE 85W MAGSAFE 2 POWER ADAPTER (FOR MACBOOK PRO WITH RETINA DISPLAY)</t>
  </si>
  <si>
    <t>MDV84ZM/A</t>
  </si>
  <si>
    <t>USB-C TO 3.5 MM AUDIO CABLE (1.2 M)</t>
  </si>
  <si>
    <t>POWER</t>
  </si>
  <si>
    <t>MC461Z/A</t>
  </si>
  <si>
    <t>APPLE MAGSAFE POWER ADAPTER - 60W (MACBOOK AND 13" MACBOOK PRO)</t>
  </si>
  <si>
    <t>MW2L3ZM/A</t>
  </si>
  <si>
    <t>96W USB-C POWER ADAPTER</t>
  </si>
  <si>
    <t>MW2M3ZM/A</t>
  </si>
  <si>
    <t>140W USB-C POWER ADAPTER</t>
  </si>
  <si>
    <t>MX6X3ZE/A</t>
  </si>
  <si>
    <t>MAGSAFE CHARGER (1 M)</t>
  </si>
  <si>
    <t>MX6Y3ZE/A</t>
  </si>
  <si>
    <t>MAGSAFE CHARGER (2 M)</t>
  </si>
  <si>
    <t>MD3J4ZM/A</t>
  </si>
  <si>
    <t>20W USB-C POWER ADAPTER</t>
  </si>
  <si>
    <t>MICE AND KEYBOARDS</t>
  </si>
  <si>
    <t>MQDP3Z/A</t>
  </si>
  <si>
    <t>MAGIC KEYBOARD FOLIO FOR IPAD (10TH GENERATION) - INTERNATIONAL ENGLISH</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</si>
  <si>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</si>
  <si>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</si>
  <si>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</si>
  <si>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</si>
  <si>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</si>
  <si>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</si>
  <si>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</si>
  <si>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</si>
  <si>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</si>
  <si>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</si>
  <si>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</si>
  <si>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</si>
  <si>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</si>
  <si>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</si>
  <si>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MXCK3Z/A</t>
  </si>
  <si>
    <t>MAGIC KEYBOARD WITH TOUCH ID FOR MAC MODELS WITH APPLE SILICON - INTERNATIONAL ENGLISH</t>
  </si>
  <si>
    <t>MXCL3Z/A</t>
  </si>
  <si>
    <t>MAGIC KEYBOARD - INTERNATIONAL ENGLISH</t>
  </si>
  <si>
    <t>MXK53Z/A</t>
  </si>
  <si>
    <t>MAGIC MOUSE - WHITE MULTI-TOUCH SURFACE</t>
  </si>
  <si>
    <t>MXK63Z/A</t>
  </si>
  <si>
    <t>MAGIC MOUSE - BLACK MULTI-TOUCH SURFACE</t>
  </si>
  <si>
    <t>MXK73Z/A</t>
  </si>
  <si>
    <t>MAGIC KEYBOARD WITH TOUCH ID AND NUMERIC KEYPAD FOR MAC MODELS WITH APPLE SILICON - INTERNATIONAL ENGLISH - WHITE KEYS</t>
  </si>
  <si>
    <t>MXK83Z/A</t>
  </si>
  <si>
    <t>MAGIC KEYBOARD WITH TOUCH ID AND NUMERIC KEYPAD FOR MAC MODELS WITH APPLE SILICON - INTERNATIONAL ENGLISH - BLACK KEYS</t>
  </si>
  <si>
    <t>MXK93ZM/A</t>
  </si>
  <si>
    <t>MAGIC TRACKPAD - WHITE MULTI-TOUCH SURFACE</t>
  </si>
  <si>
    <t>MXKA3ZM/A</t>
  </si>
  <si>
    <t>MAGIC TRACKPAD - BLACK MULTI-TOUCH SURFACE</t>
  </si>
  <si>
    <t>MXCJ3Z/A</t>
  </si>
  <si>
    <t>MAGIC KEYBOARD WITH NUMERIC KEYPAD - INTERNATIONAL ENGLISH - SILVER</t>
  </si>
  <si>
    <t>MDFV4Z/A</t>
  </si>
  <si>
    <t>MAGIC KEYBOARD FOR IPAD AIR 11-INCH (M3) - INTERNATIONAL ENGLISH - WHITE</t>
  </si>
  <si>
    <t>MDFW4Z/A</t>
  </si>
  <si>
    <t>MAGIC KEYBOARD FOR IPAD AIR 13-INCH (M3) - INTERNATIONAL ENGLISH - WHITE</t>
  </si>
  <si>
    <t>GENERAL ACCESSORIES</t>
  </si>
  <si>
    <t>MD564ZM/A</t>
  </si>
  <si>
    <t>APPLE USB SUPERDRIVE</t>
  </si>
  <si>
    <t>MW693ZM/A</t>
  </si>
  <si>
    <t>POLISHING CLOTH</t>
  </si>
  <si>
    <t>IPHONE EARPODS</t>
  </si>
  <si>
    <t>MWTY3ZM/A</t>
  </si>
  <si>
    <t>EARPODS (LIGHTNING CONNECTOR)</t>
  </si>
  <si>
    <t>MWU53ZM/A</t>
  </si>
  <si>
    <t>EARPODS (3.5MM HEADPHONE PLUG)</t>
  </si>
  <si>
    <t>MYQY3ZM/A</t>
  </si>
  <si>
    <t>EARPODS (USB-C)</t>
  </si>
  <si>
    <t>IPAD ACCESSORIES</t>
  </si>
  <si>
    <t>APPLE PENCIL TIPS - 4 PACK</t>
  </si>
  <si>
    <t>MUWA3ZM/A</t>
  </si>
  <si>
    <t>APPLE PENCIL (USB-C)</t>
  </si>
  <si>
    <t>MWML3ZM/A</t>
  </si>
  <si>
    <t>USB-C TO APPLE PENCIL ADAPTER</t>
  </si>
  <si>
    <t>MX2D3ZM/A</t>
  </si>
  <si>
    <t>APPLE PENCIL PRO</t>
  </si>
  <si>
    <t>MX763ZM/A</t>
  </si>
  <si>
    <t>MXN43ZM/A</t>
  </si>
  <si>
    <t>APPLE PENCIL (2ND GENERATION)</t>
  </si>
  <si>
    <t>MYQW3ZM/A</t>
  </si>
  <si>
    <t>APPLE PENCIL (1ST GENERATION)</t>
  </si>
  <si>
    <t>CASES &amp; COVERS - IPAD 9</t>
  </si>
  <si>
    <t>MM6M3ZM/A</t>
  </si>
  <si>
    <t>SMART COVER FOR IPAD (9TH GENERATION) - ENGLISH LAVENDER</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</si>
  <si>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</si>
  <si>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</si>
  <si>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</si>
  <si>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</si>
  <si>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</si>
  <si>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</si>
  <si>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</si>
  <si>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</si>
  <si>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</si>
  <si>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</si>
  <si>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</si>
  <si>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</si>
  <si>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</si>
  <si>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</si>
  <si>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</si>
  <si>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</si>
  <si>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</si>
  <si>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</si>
  <si>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</si>
  <si>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</si>
  <si>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</si>
  <si>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</si>
  <si>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</si>
  <si>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</si>
  <si>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</si>
  <si>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</si>
  <si>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</si>
  <si>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</si>
  <si>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</si>
  <si>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</si>
  <si>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</si>
  <si>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</si>
  <si>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</si>
  <si>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</si>
  <si>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</si>
  <si>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MX4U2ZM/A</t>
  </si>
  <si>
    <t>SMART COVER FOR IPAD (7TH GENERATION) AND IPAD AIR (3RD GENERATION) - BLACK</t>
  </si>
  <si>
    <t>MH0A3ZM/A</t>
  </si>
  <si>
    <t>SMART FOLIO FOR IPAD AIR (5TH GENERATION) - WHITE</t>
  </si>
  <si>
    <t>CASES &amp; COVERS - IPAD MINI</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</si>
  <si>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</si>
  <si>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</si>
  <si>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</si>
  <si>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</si>
  <si>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</si>
  <si>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</si>
  <si>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</si>
  <si>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</si>
  <si>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</si>
  <si>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</si>
  <si>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</si>
  <si>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</si>
  <si>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</si>
  <si>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</si>
  <si>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</si>
  <si>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</si>
  <si>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</si>
  <si>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</si>
  <si>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</si>
  <si>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</si>
  <si>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</si>
  <si>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</si>
  <si>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</si>
  <si>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</si>
  <si>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</si>
  <si>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</si>
  <si>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</si>
  <si>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</si>
  <si>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</si>
  <si>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</si>
  <si>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</si>
  <si>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</si>
  <si>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</si>
  <si>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</si>
  <si>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</si>
  <si>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</si>
  <si>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</si>
  <si>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</si>
  <si>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</si>
  <si>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</si>
  <si>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</si>
  <si>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CASES &amp; COVERS - IPHONE 13</t>
  </si>
  <si>
    <t>MC2Y4ZM/A</t>
  </si>
  <si>
    <t>IPHONE 13 SILICONE CASE WITH MAGSAFE - ABYSS BLUE</t>
  </si>
  <si>
    <t>MC4A4ZM/A</t>
  </si>
  <si>
    <t>IPHONE 13 SILICONE CASE WITH MAGSAFE - MIDNIGHT</t>
  </si>
  <si>
    <t>MC4E4ZM/A</t>
  </si>
  <si>
    <t>IPHONE 13 SILICONE CASE WITH MAGSAFE - (PRODUCT)RED</t>
  </si>
  <si>
    <t>MC2W4ZM/A</t>
  </si>
  <si>
    <t>IPHONE 13 CLEAR CASE WITH MAGSAFE</t>
  </si>
  <si>
    <t>CASES &amp; COVERS - IPHONE 14</t>
  </si>
  <si>
    <t>MW5Q3ZM/A</t>
  </si>
  <si>
    <t>IPHONE 14 CLEAR CASE WITH MAGSAFE</t>
  </si>
  <si>
    <t>MW5R3ZM/A</t>
  </si>
  <si>
    <t>IPHONE 14 SILICONE CASE WITH MAGSAFE - MIDNIGHT</t>
  </si>
  <si>
    <t>MW5T3ZM/A</t>
  </si>
  <si>
    <t>IPHONE 14 SILICONE CASE WITH MAGSAFE - STORM BLUE</t>
  </si>
  <si>
    <t>MW5U3ZM/A</t>
  </si>
  <si>
    <t>IPHONE 14 SILICONE CASE WITH MAGSAFE - (PRODUCT)RED</t>
  </si>
  <si>
    <t>MW5V3ZM/A</t>
  </si>
  <si>
    <t>IPHONE 14 SILICONE CASE WITH MAGSAFE - CHALK PINK</t>
  </si>
  <si>
    <t>CASES &amp; COVERS - IPHONE 14 PLUS</t>
  </si>
  <si>
    <t>IPHONE 14 PLUS SILICONE CASE WITH MAGSAFE - MIDNIGHT</t>
  </si>
  <si>
    <t>IPHONE 14 PLUS SILICONE CASE WITH MAGSAFE - STORM BLUE</t>
  </si>
  <si>
    <t>IPHONE 14 PLUS SILICONE CASE WITH MAGSAFE - (PRODUCT)RED</t>
  </si>
  <si>
    <t>IPHONE 14 PLUS CLEAR CASE WITH MAGSAFE</t>
  </si>
  <si>
    <t>MW4T3ZM/A</t>
  </si>
  <si>
    <t>MW4Y3ZM/A</t>
  </si>
  <si>
    <t>MW503ZM/A</t>
  </si>
  <si>
    <t>MW513ZM/A</t>
  </si>
  <si>
    <t>MW523ZM/A</t>
  </si>
  <si>
    <t>IPHONE 14 PLUS SILICONE CASE WITH MAGSAFE - CHALK PINK</t>
  </si>
  <si>
    <t>CASES &amp; COVERS - IPHONE 15</t>
  </si>
  <si>
    <t>MXPD3ZM/A</t>
  </si>
  <si>
    <t>IPHONE 15 SILICONE CASE WITH MAGSAFE - BLACK</t>
  </si>
  <si>
    <t>MXPF3ZM/A</t>
  </si>
  <si>
    <t>IPHONE 15 SILICONE CASE WITH MAGSAFE - STORM BLUE</t>
  </si>
  <si>
    <t>MXPG3ZM/A</t>
  </si>
  <si>
    <t>IPHONE 15 SILICONE CASE WITH MAGSAFE - CLAY</t>
  </si>
  <si>
    <t>MXPH3ZM/A</t>
  </si>
  <si>
    <t>IPHONE 15 SILICONE CASE WITH MAGSAFE - LIGHT PINK</t>
  </si>
  <si>
    <t>MXRK3ZM/A</t>
  </si>
  <si>
    <t>IPHONE 15 CLEAR CASE WITH MAGSAFE</t>
  </si>
  <si>
    <t>CASES &amp; COVERS - IPHONE 15 PLUS</t>
  </si>
  <si>
    <t>IPHONE 15 PLUS SILICONE CASE WITH MAGSAFE - STORM BLUE</t>
  </si>
  <si>
    <t>IPHONE 15 PLUS CLEAR CASE WITH MAGSAFE</t>
  </si>
  <si>
    <t>MXQR3ZM/A</t>
  </si>
  <si>
    <t>IPHONE 15 PLUS SILICONE CASE WITH MAGSAFE - BLACK</t>
  </si>
  <si>
    <t>MXQT3ZM/A</t>
  </si>
  <si>
    <t>MXQU3ZM/A</t>
  </si>
  <si>
    <t>IPHONE 15 PLUS SILICONE CASE WITH MAGSAFE - CLAY</t>
  </si>
  <si>
    <t>MXQV3ZM/A</t>
  </si>
  <si>
    <t>IPHONE 15 PLUS SILICONE CASE WITH MAGSAFE - LIGHT PINK</t>
  </si>
  <si>
    <t>MXRL3ZM/A</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</si>
  <si>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</si>
  <si>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</si>
  <si>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</si>
  <si>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</si>
  <si>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</si>
  <si>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</si>
  <si>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</si>
  <si>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</si>
  <si>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</si>
  <si>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</si>
  <si>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CASES &amp; COVERS - IPHONE 15 PRO</t>
  </si>
  <si>
    <t>MT1A3ZM/A</t>
  </si>
  <si>
    <t>IPHONE 15 PRO SILICONE CASE WITH MAGSAFE - BLACK</t>
  </si>
  <si>
    <t>MT1D3ZM/A</t>
  </si>
  <si>
    <t>IPHONE 15 PRO SILICONE CASE WITH MAGSAFE - STORM BLUE</t>
  </si>
  <si>
    <t>MT1E3ZM/A</t>
  </si>
  <si>
    <t>IPHONE 15 PRO SILICONE CASE WITH MAGSAFE - CLAY</t>
  </si>
  <si>
    <t>MT1F3ZM/A</t>
  </si>
  <si>
    <t>IPHONE 15 PRO SILICONE CASE WITH MAGSAFE - LIGHT PINK</t>
  </si>
  <si>
    <t>MT223ZM/A</t>
  </si>
  <si>
    <t>IPHONE 15 PRO CLEAR CASE WITH MAGSAFE</t>
  </si>
  <si>
    <t>CASES &amp; COVERS - IPHONE 15 PRO MAX</t>
  </si>
  <si>
    <t>MT1M3ZM/A</t>
  </si>
  <si>
    <t>IPHONE 15 PRO MAX SILICONE CASE WITH MAGSAFE - BLACK</t>
  </si>
  <si>
    <t>MT1P3ZM/A</t>
  </si>
  <si>
    <t>IPHONE 15 PRO MAX SILICONE CASE WITH MAGSAFE - STORM BLUE</t>
  </si>
  <si>
    <t>MT1Q3ZM/A</t>
  </si>
  <si>
    <t>IPHONE 15 PRO MAX SILICONE CASE WITH MAGSAFE - CLAY</t>
  </si>
  <si>
    <t>MT1U3ZM/A</t>
  </si>
  <si>
    <t>IPHONE 15 PRO MAX SILICONE CASE WITH MAGSAFE - LIGHT PINK</t>
  </si>
  <si>
    <t>MT233ZM/A</t>
  </si>
  <si>
    <t>IPHONE 15 PRO MAX CLEAR CASE WITH MAGSAFE</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</si>
  <si>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</si>
  <si>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</si>
  <si>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</si>
  <si>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</si>
  <si>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</si>
  <si>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</si>
  <si>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</si>
  <si>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</si>
  <si>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</si>
  <si>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</si>
  <si>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</si>
  <si>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</si>
  <si>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</si>
  <si>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</si>
  <si>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</si>
  <si>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</si>
  <si>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</si>
  <si>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</si>
  <si>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</si>
  <si>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</si>
  <si>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</si>
  <si>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</si>
  <si>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</si>
  <si>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</si>
  <si>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</si>
  <si>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</si>
  <si>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</si>
  <si>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CASES &amp; COVERS - IPHONE 16 PLUS</t>
  </si>
  <si>
    <t>MA7D4ZM/A</t>
  </si>
  <si>
    <t>IPHONE 16 PLUS CLEAR CASE WITH MAGSAFE</t>
  </si>
  <si>
    <t>MCFG4LL/A</t>
  </si>
  <si>
    <t>BEATS IPHONE 16 PLUS CASE WITH MAGSAFE - MIDNIGHT BLACK</t>
  </si>
  <si>
    <t>MCFH4LL/A</t>
  </si>
  <si>
    <t>BEATS IPHONE 16 PLUS CASE WITH MAGSAFE - SUMMIT STONE</t>
  </si>
  <si>
    <t>MCFJ4LL/A</t>
  </si>
  <si>
    <t>BEATS IPHONE 16 PLUS CASE WITH MAGSAFE - RIPTIDE BLUE</t>
  </si>
  <si>
    <t>MCFK4LL/A</t>
  </si>
  <si>
    <t>BEATS IPHONE 16 PLUS CASE WITH MAGSAFE - SUNSET PURPLE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</si>
  <si>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</si>
  <si>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</si>
  <si>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</si>
  <si>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</si>
  <si>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</si>
  <si>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</si>
  <si>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</si>
  <si>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</si>
  <si>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</si>
  <si>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</si>
  <si>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</si>
  <si>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</si>
  <si>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</si>
  <si>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</si>
  <si>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</si>
  <si>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</si>
  <si>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</si>
  <si>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</si>
  <si>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</si>
  <si>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</si>
  <si>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</si>
  <si>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</si>
  <si>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</si>
  <si>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</si>
  <si>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CASES &amp; COVERS - IPHONE 16 PRO</t>
  </si>
  <si>
    <t>MA7E4ZM/A</t>
  </si>
  <si>
    <t>IPHONE 16 PRO CLEAR CASE WITH MAGSAFE</t>
  </si>
  <si>
    <t>MCFL4LL/A</t>
  </si>
  <si>
    <t>BEATS IPHONE 16 PRO CASE WITH MAGSAFE - MIDNIGHT BLACK</t>
  </si>
  <si>
    <t>MCFM4LL/A</t>
  </si>
  <si>
    <t>BEATS IPHONE 16 PRO CASE WITH MAGSAFE - SUMMIT STONE</t>
  </si>
  <si>
    <t>MCFN4LL/A</t>
  </si>
  <si>
    <t>BEATS IPHONE 16 PRO CASE WITH MAGSAFE - RIPTIDE BLUE</t>
  </si>
  <si>
    <t>MCFP4LL/A</t>
  </si>
  <si>
    <t>BEATS IPHONE 16 PRO CASE WITH MAGSAFE - SUNSET PURPLE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</si>
  <si>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</si>
  <si>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</si>
  <si>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</si>
  <si>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</si>
  <si>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</si>
  <si>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</si>
  <si>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</si>
  <si>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</si>
  <si>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</si>
  <si>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</si>
  <si>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</si>
  <si>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</si>
  <si>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</si>
  <si>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</si>
  <si>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</si>
  <si>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</si>
  <si>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</si>
  <si>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</si>
  <si>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</si>
  <si>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</si>
  <si>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</si>
  <si>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</si>
  <si>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</si>
  <si>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</si>
  <si>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</si>
  <si>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</si>
  <si>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</si>
  <si>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</si>
  <si>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</si>
  <si>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</si>
  <si>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</si>
  <si>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MCFQ4LL/A</t>
  </si>
  <si>
    <t>BEATS IPHONE 16 PRO MAX CASE WITH MAGSAFE - MIDNIGHT BLACK</t>
  </si>
  <si>
    <t>MCFR4LL/A</t>
  </si>
  <si>
    <t>BEATS IPHONE 16 PRO MAX CASE WITH MAGSAFE - SUMMIT STONE</t>
  </si>
  <si>
    <t>MCFT4LL/A</t>
  </si>
  <si>
    <t>BEATS IPHONE 16 PRO MAX CASE WITH MAGSAFE - RIPTIDE BLUE</t>
  </si>
  <si>
    <t>MCFU4LL/A</t>
  </si>
  <si>
    <t>BEATS IPHONE 16 PRO MAX CASE WITH MAGSAFE - SUNSET PURPLE</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</si>
  <si>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</si>
  <si>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</si>
  <si>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</si>
  <si>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</si>
  <si>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</si>
  <si>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</si>
  <si>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</si>
  <si>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</si>
  <si>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</si>
  <si>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</si>
  <si>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</si>
  <si>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</si>
  <si>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</si>
  <si>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</si>
  <si>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</si>
  <si>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</si>
  <si>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</si>
  <si>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</si>
  <si>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</si>
  <si>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</si>
  <si>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CASES &amp; COVERS - IPAD</t>
  </si>
  <si>
    <t>MDEJ4ZM/A</t>
  </si>
  <si>
    <t>SMART FOLIO FOR IPAD (A16) - WHITE</t>
  </si>
  <si>
    <t>MDEN4ZM/A</t>
  </si>
  <si>
    <t>SMART FOLIO FOR IPAD (A16) - LEMONADE</t>
  </si>
  <si>
    <t>MDEP4ZM/A</t>
  </si>
  <si>
    <t>SMART FOLIO FOR IPAD (A16) - WATERMELON</t>
  </si>
  <si>
    <t>MDEQ4ZM/A</t>
  </si>
  <si>
    <t>SMART FOLIO FOR IPAD (A16) - SKY</t>
  </si>
  <si>
    <t>WATCH ACCESSORIES</t>
  </si>
  <si>
    <t>MT0H3ZE/A</t>
  </si>
  <si>
    <t>APPLE WATCH MAGNETIC FAST CHARGER TO USB-C CABLE (1 M)</t>
  </si>
  <si>
    <t>APPLE WATCH MAGNETIC CHARGING CABLE (1 M)</t>
  </si>
  <si>
    <t>MW6A3ZE/A</t>
  </si>
  <si>
    <t>MAC EXTENDED WARRANTIES</t>
  </si>
  <si>
    <t>N5111</t>
  </si>
  <si>
    <t>EXTENDED WARRANTY: MACBOOK AIR 13" &amp; 15"</t>
  </si>
  <si>
    <t>Active</t>
  </si>
  <si>
    <t>N5112</t>
  </si>
  <si>
    <t>EXTENDED WARRANTY: MACBOOK PRO 13" | 14" | 16"</t>
  </si>
  <si>
    <t>N5113</t>
  </si>
  <si>
    <t>EXTENDED WARRANTY: IMAC</t>
  </si>
  <si>
    <t>N5114</t>
  </si>
  <si>
    <t>EXTENDED WARRANTY: MAC MINI</t>
  </si>
  <si>
    <t>N5115</t>
  </si>
  <si>
    <t>EXTENDED WARRANTY: MAC STUDIO</t>
  </si>
  <si>
    <t>IPAD EXTENDED WARRANTIES</t>
  </si>
  <si>
    <t>N6111</t>
  </si>
  <si>
    <t>N6112</t>
  </si>
  <si>
    <t>EXTENDED WARRANTY: IPAD MINI</t>
  </si>
  <si>
    <t>N6113</t>
  </si>
  <si>
    <t>EXTENDED WARRANTY: IPAD AIR </t>
  </si>
  <si>
    <t>N6114</t>
  </si>
  <si>
    <t>EXTENDED WARRANTY: IPAD PRO 11"</t>
  </si>
  <si>
    <t>N6115</t>
  </si>
  <si>
    <t>EXTENDED WARRANTY: IPAD PRO 12.9" &amp; IPAD PRO 13"</t>
  </si>
  <si>
    <t>IPHONE EXTENDED WARRANTIES</t>
  </si>
  <si>
    <t>N4274</t>
  </si>
  <si>
    <t>EXTENDED WARRANTY: IPHONE 11</t>
  </si>
  <si>
    <t>N4275</t>
  </si>
  <si>
    <t>EXTENDED WARRANTY: IPHONE 12, 13 ,14, 15 &amp; 16</t>
  </si>
  <si>
    <t>N4276</t>
  </si>
  <si>
    <t>EXTENDED WARRANTY: IPHONE 14 PRO, 15 PRO, 16 PRO</t>
  </si>
  <si>
    <t>N4277</t>
  </si>
  <si>
    <t>EXTENDED WARRANTY: IPHONE 14 PLUS, IPHONE 15 PLUS, 14 PRO MAX, 15 PRO MAX &amp; 16 PRO MAX</t>
  </si>
  <si>
    <t>Extended Warranties</t>
  </si>
  <si>
    <t>Homepod</t>
  </si>
  <si>
    <t>Accessories</t>
  </si>
  <si>
    <t>EXTENDED WARRANTY: IPAD 9TH GEN, 10TH GEN &amp; IPAD A16</t>
  </si>
  <si>
    <t>Effective from 14 July 2025</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</si>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</sst>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font>
      <sz val="12"/>
      <color theme="1"/>
      <name val="Aptos Narrow"/>
      <family val="2"/>
      <scheme val="minor"/>
    </font>
    <font>
      <sz val="12"/>
      <color theme="1"/>
      <name val="Aptos Narrow"/>
      <family val="2"/>
      <scheme val="minor"/>
    </font>
    <font>
      <sz val="12"/>
      <color theme="0"/>
      <name val="Aptos Narrow"/>
      <family val="2"/>
      <scheme val="minor"/>
    </font>
    <font>
      <b/>
      <sz val="12"/>
      <color rgb="FF52556C"/>
      <name val="Helvetica Neue"/>
      <family val="2"/>
    </font>
    <font>
      <sz val="12"/>
      <color theme="0"/>
      <name val="Aptos Narrow"/>
      <scheme val="minor"/>
    </font>
    <font>
      <sz val="12"/>
      <color theme="1"/>
      <name val="Aptos Narrow"/>
      <scheme val="minor"/>
    </font>
    <font>
      <sz val="12"/>
      <name val="Aptos Narrow"/>
      <scheme val="minor"/>
    </font>
    <font>
      <sz val="12"/>
      <color rgb="FFFFFFFF"/>
      <name val="Aptos Narrow"/>
      <family val="2"/>
    </font>
  </fonts>
  <fills count="10">
    <fill>
      <patternFill patternType="none"/>
    </fill>
    <fill>
      <patternFill patternType="gray125"/>
    </fill>
    <fill>
      <patternFill patternType="solid">
        <fgColor theme="9" tint="0.39997558519241921"/>
        <bgColor theme="6" tint="0.39997558519241921"/>
      </patternFill>
    </fill>
    <fill>
      <patternFill patternType="solid">
        <fgColor theme="3" tint="0.499984740745262"/>
        <bgColor indexed="64"/>
      </patternFill>
    </fill>
    <fill>
      <patternFill patternType="solid">
        <fgColor theme="3" tint="0.499984740745262"/>
        <bgColor rgb="FF8ED973"/>
      </patternFill>
    </fill>
    <fill>
      <patternFill patternType="solid">
        <fgColor theme="3" tint="0.499984740745262"/>
        <bgColor rgb="FF47D359"/>
      </patternFill>
    </fill>
    <fill>
      <patternFill patternType="solid">
        <fgColor theme="4"/>
        <bgColor indexed="64"/>
      </patternFill>
    </fill>
    <fill>
      <patternFill patternType="solid">
        <fgColor theme="4"/>
        <bgColor theme="9" tint="0.39997558519241921"/>
      </patternFill>
    </fill>
    <fill>
      <patternFill patternType="solid">
        <fgColor theme="3" tint="0.499984740745262"/>
        <bgColor theme="9" tint="0.79998168889431442"/>
      </patternFill>
    </fill>
    <fill>
      <patternFill patternType="solid">
        <fgColor theme="3" tint="0.499984740745262"/>
        <bgColor theme="6" tint="0.79998168889431442"/>
      </patternFill>
    </fill>
  </fills>
  <borders count="7">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rgb="FFDAF2D0"/>
      </top>
      <bottom style="thin">
        <color rgb="FFDAF2D0"/>
      </bottom>
      <diagonal/>
    </border>
    <border>
      <left/>
      <right/>
      <top style="thin">
        <color rgb="FFC1F0C8"/>
      </top>
      <bottom style="thin">
        <color rgb="FFC1F0C8"/>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0" borderId="0" xfId="0" applyAlignment="1">
      <alignment horizontal="left"/>
    </xf>
    <xf numFmtId="43" fontId="2" fillId="0" borderId="0" xfId="1" applyFont="1"/>
    <xf numFmtId="43" fontId="2" fillId="2" borderId="1" xfId="1" applyFont="1" applyFill="1" applyBorder="1" applyAlignment="1">
      <alignment horizontal="center" wrapText="1"/>
    </xf>
    <xf numFmtId="0" fontId="0" fillId="0" borderId="2" xfId="0" applyBorder="1" applyAlignment="1">
      <alignment horizontal="left" indent="2"/>
    </xf>
    <xf numFmtId="0" fontId="0" fillId="0" borderId="2" xfId="0" applyBorder="1"/>
    <xf numFmtId="43" fontId="0" fillId="0" borderId="1" xfId="1" applyFont="1" applyBorder="1" applyAlignment="1">
      <alignment horizontal="left" indent="2"/>
    </xf>
    <xf numFmtId="43" fontId="0" fillId="0" borderId="1" xfId="1" applyFont="1" applyBorder="1" applyAlignment="1">
      <alignment horizontal="right" indent="2"/>
    </xf>
    <xf numFmtId="0" fontId="0" fillId="0" borderId="1" xfId="0" applyBorder="1" applyAlignment="1">
      <alignment horizontal="left"/>
    </xf>
    <xf numFmtId="4" fontId="6" fillId="0" borderId="0" xfId="0" applyNumberFormat="1" applyFont="1"/>
    <xf numFmtId="43" fontId="5" fillId="0" borderId="1" xfId="1" applyFont="1" applyBorder="1" applyAlignment="1">
      <alignment horizontal="right" indent="2"/>
    </xf>
    <xf numFmtId="0" fontId="0" fillId="0" borderId="2" xfId="0" applyBorder="1" applyAlignment="1">
      <alignment horizontal="left"/>
    </xf>
    <xf numFmtId="0" fontId="3" fillId="0" borderId="0" xfId="0" applyFont="1" applyAlignment="1">
      <alignment horizontal="center"/>
    </xf>
    <xf numFmtId="0" fontId="3" fillId="0" borderId="0" xfId="0" applyFont="1" applyAlignment="1">
      <alignment horizontal="center" vertical="top" wrapText="1"/>
    </xf>
    <xf numFmtId="0" fontId="0" fillId="0" borderId="0" xfId="0" applyAlignment="1">
      <alignment horizontal="center"/>
    </xf>
    <xf numFmtId="0" fontId="0" fillId="0" borderId="0" xfId="0" applyAlignment="1">
      <alignment horizontal="center"/>
    </xf>
    <xf numFmtId="0" fontId="0" fillId="3" borderId="0" xfId="0" applyFill="1" applyAlignment="1">
      <alignment horizontal="center"/>
    </xf>
    <xf numFmtId="0" fontId="7" fillId="4" borderId="5" xfId="0" applyFont="1" applyFill="1" applyBorder="1" applyAlignment="1">
      <alignment horizontal="left" vertical="center"/>
    </xf>
    <xf numFmtId="4" fontId="7" fillId="5" borderId="6" xfId="1" applyNumberFormat="1" applyFont="1" applyFill="1" applyBorder="1" applyAlignment="1">
      <alignment horizontal="center" vertical="center" wrapText="1"/>
    </xf>
    <xf numFmtId="4" fontId="7" fillId="5" borderId="0" xfId="1" applyNumberFormat="1" applyFont="1" applyFill="1" applyBorder="1" applyAlignment="1">
      <alignment horizontal="center" vertical="center" wrapText="1"/>
    </xf>
    <xf numFmtId="0" fontId="0" fillId="6" borderId="0" xfId="0" applyFill="1"/>
    <xf numFmtId="0" fontId="0" fillId="3" borderId="0" xfId="0" applyFill="1"/>
    <xf numFmtId="43" fontId="0" fillId="0" borderId="0" xfId="1" applyFont="1" applyBorder="1" applyAlignment="1">
      <alignment horizontal="right" indent="2"/>
    </xf>
    <xf numFmtId="10" fontId="0" fillId="0" borderId="0" xfId="1" applyNumberFormat="1" applyFont="1" applyBorder="1" applyAlignment="1">
      <alignment horizontal="right" indent="2"/>
    </xf>
    <xf numFmtId="0" fontId="2" fillId="7" borderId="2" xfId="0" applyFont="1" applyFill="1" applyBorder="1" applyAlignment="1">
      <alignment horizontal="left"/>
    </xf>
    <xf numFmtId="0" fontId="2" fillId="7" borderId="2" xfId="0" applyFont="1" applyFill="1" applyBorder="1"/>
    <xf numFmtId="0" fontId="0" fillId="8" borderId="3" xfId="0" applyFill="1" applyBorder="1" applyAlignment="1">
      <alignment horizontal="left" indent="1"/>
    </xf>
    <xf numFmtId="0" fontId="0" fillId="8" borderId="3" xfId="0" applyFill="1" applyBorder="1"/>
    <xf numFmtId="0" fontId="0" fillId="8" borderId="3" xfId="0" applyFill="1" applyBorder="1" applyAlignment="1">
      <alignment horizontal="left"/>
    </xf>
    <xf numFmtId="43" fontId="0" fillId="9" borderId="4" xfId="1" applyFont="1" applyFill="1" applyBorder="1" applyAlignment="1">
      <alignment horizontal="left" indent="1"/>
    </xf>
    <xf numFmtId="43" fontId="0" fillId="9" borderId="4" xfId="1" applyFont="1" applyFill="1" applyBorder="1" applyAlignment="1">
      <alignment horizontal="right" indent="1"/>
    </xf>
    <xf numFmtId="43" fontId="0" fillId="3" borderId="0" xfId="1" applyFont="1" applyFill="1" applyBorder="1" applyAlignment="1">
      <alignment horizontal="right" indent="2"/>
    </xf>
    <xf numFmtId="10" fontId="0" fillId="3" borderId="0" xfId="1" applyNumberFormat="1" applyFont="1" applyFill="1" applyBorder="1" applyAlignment="1">
      <alignment horizontal="right" indent="2"/>
    </xf>
    <xf numFmtId="0" fontId="0" fillId="9" borderId="4" xfId="0" applyFill="1" applyBorder="1" applyAlignment="1">
      <alignment horizontal="left"/>
    </xf>
    <xf numFmtId="4" fontId="5" fillId="9" borderId="4" xfId="0" applyNumberFormat="1" applyFont="1" applyFill="1" applyBorder="1" applyAlignment="1">
      <alignment horizontal="center"/>
    </xf>
    <xf numFmtId="0" fontId="5" fillId="9" borderId="4" xfId="0" applyFont="1" applyFill="1" applyBorder="1" applyAlignment="1">
      <alignment horizontal="center"/>
    </xf>
    <xf numFmtId="4" fontId="4" fillId="7" borderId="2" xfId="0" applyNumberFormat="1" applyFont="1" applyFill="1" applyBorder="1" applyAlignment="1">
      <alignment horizontal="left"/>
    </xf>
    <xf numFmtId="0" fontId="4" fillId="7" borderId="2" xfId="0" applyFont="1" applyFill="1" applyBorder="1" applyAlignment="1">
      <alignment horizontal="left"/>
    </xf>
    <xf numFmtId="43" fontId="0" fillId="6" borderId="0" xfId="1" applyFont="1" applyFill="1" applyBorder="1" applyAlignment="1">
      <alignment horizontal="right" indent="2"/>
    </xf>
    <xf numFmtId="10" fontId="0" fillId="6" borderId="0" xfId="1" applyNumberFormat="1" applyFont="1" applyFill="1" applyBorder="1" applyAlignment="1">
      <alignment horizontal="right" indent="2"/>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1033008</xdr:colOff>
      <xdr:row>12</xdr:row>
      <xdr:rowOff>99391</xdr:rowOff>
    </xdr:to>
    <xdr:pic>
      <xdr:nvPicPr>
        <xdr:cNvPr id="2" name="Picture 1">
          <a:extLst>
            <a:ext uri="{FF2B5EF4-FFF2-40B4-BE49-F238E27FC236}">
              <a16:creationId xmlns:a16="http://schemas.microsoft.com/office/drawing/2014/main" id="{5238EE57-5FF5-4790-8337-766D548FCF92}"/>
            </a:ext>
          </a:extLst>
        </xdr:cNvPr>
        <xdr:cNvPicPr>
          <a:picLocks noChangeAspect="1"/>
        </xdr:cNvPicPr>
      </xdr:nvPicPr>
      <xdr:blipFill>
        <a:blip xmlns:r="http://schemas.openxmlformats.org/officeDocument/2006/relationships" r:embed="rId1"/>
        <a:stretch>
          <a:fillRect/>
        </a:stretch>
      </xdr:blipFill>
      <xdr:spPr>
        <a:xfrm>
          <a:off x="0" y="0"/>
          <a:ext cx="14840117" cy="24847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DD5-EAC3-9F41-855E-85C994C5B34F}">
  <dimension ref="A12:N858"/>
  <sheetViews>
    <sheetView tabSelected="1" zoomScale="92" zoomScaleNormal="92" workbookViewId="0">
      <selection activeCell="L11" sqref="L11"/>
    </sheetView>
  </sheetViews>
  <sheetFormatPr defaultColWidth="11.19921875" defaultRowHeight="15.6"/>
  <cols>
    <col min="1" max="1" width="21.19921875" customWidth="1"/>
    <col min="2" max="2" width="126.19921875" bestFit="1" customWidth="1"/>
    <col min="3" max="3" width="18" style="1" bestFit="1" customWidth="1"/>
    <col min="4" max="4" width="15.796875" hidden="1" customWidth="1"/>
    <col min="5" max="5" width="15.796875" customWidth="1"/>
    <col min="6" max="6" width="13.59765625" hidden="1" customWidth="1"/>
    <col min="7" max="7" width="12.5" hidden="1" customWidth="1"/>
    <col min="8" max="8" width="10.09765625" hidden="1" customWidth="1"/>
    <col min="9" max="10" width="11.5" hidden="1" customWidth="1"/>
    <col min="11" max="11" width="13.59765625" bestFit="1" customWidth="1"/>
  </cols>
  <sheetData>
    <row r="12" spans="1:11">
      <c r="A12" s="15"/>
      <c r="B12" s="15"/>
      <c r="C12" s="15"/>
      <c r="D12" s="15"/>
    </row>
    <row r="13" spans="1:11">
      <c r="A13" s="14"/>
      <c r="B13" s="14"/>
      <c r="C13" s="14"/>
      <c r="D13" s="14"/>
    </row>
    <row r="14" spans="1:11">
      <c r="A14" s="16" t="s">
        <v>1501</v>
      </c>
      <c r="B14" s="16"/>
      <c r="C14" s="16"/>
      <c r="D14" s="16"/>
      <c r="E14" s="16"/>
      <c r="F14" s="16"/>
      <c r="G14" s="16"/>
      <c r="H14" s="16"/>
      <c r="I14" s="16"/>
      <c r="J14" s="16"/>
      <c r="K14" s="16"/>
    </row>
    <row r="15" spans="1:11">
      <c r="A15" s="15"/>
      <c r="B15" s="15"/>
      <c r="C15" s="15"/>
      <c r="D15" s="15"/>
      <c r="E15" s="15"/>
      <c r="F15" s="15"/>
      <c r="G15" s="15"/>
      <c r="H15" s="15"/>
      <c r="I15" s="15"/>
      <c r="J15" s="15"/>
      <c r="K15" s="15"/>
    </row>
    <row r="16" spans="1:11">
      <c r="A16" s="12" t="s">
        <v>1502</v>
      </c>
      <c r="B16" s="12"/>
      <c r="C16" s="12"/>
      <c r="D16" s="12"/>
      <c r="E16" s="12"/>
      <c r="F16" s="12"/>
      <c r="G16" s="12"/>
      <c r="H16" s="12"/>
      <c r="I16" s="12"/>
      <c r="J16" s="12"/>
      <c r="K16" s="12"/>
    </row>
    <row r="17" spans="1:11">
      <c r="A17" s="12" t="s">
        <v>1503</v>
      </c>
      <c r="B17" s="12"/>
      <c r="C17" s="12"/>
      <c r="D17" s="12"/>
      <c r="E17" s="12"/>
      <c r="F17" s="12"/>
      <c r="G17" s="12"/>
      <c r="H17" s="12"/>
      <c r="I17" s="12"/>
      <c r="J17" s="12"/>
      <c r="K17" s="12"/>
    </row>
    <row r="18" spans="1:11">
      <c r="A18" s="12" t="s">
        <v>1</v>
      </c>
      <c r="B18" s="12"/>
      <c r="C18" s="12"/>
      <c r="D18" s="12"/>
      <c r="E18" s="12"/>
      <c r="F18" s="12"/>
      <c r="G18" s="12"/>
      <c r="H18" s="12"/>
      <c r="I18" s="12"/>
      <c r="J18" s="12"/>
      <c r="K18" s="12"/>
    </row>
    <row r="19" spans="1:11" ht="37.200000000000003" customHeight="1">
      <c r="A19" s="13" t="s">
        <v>1504</v>
      </c>
      <c r="B19" s="13"/>
      <c r="C19" s="13"/>
      <c r="D19" s="13"/>
      <c r="E19" s="13"/>
      <c r="F19" s="13"/>
      <c r="G19" s="13"/>
      <c r="H19" s="13"/>
      <c r="I19" s="13"/>
      <c r="J19" s="13"/>
      <c r="K19" s="13"/>
    </row>
    <row r="20" spans="1:11" ht="46.8">
      <c r="B20" s="2" t="s">
        <v>0</v>
      </c>
      <c r="D20" s="3" t="s">
        <v>2</v>
      </c>
      <c r="E20" s="17" t="s">
        <v>3</v>
      </c>
      <c r="F20" s="17" t="s">
        <v>1505</v>
      </c>
      <c r="G20" s="18" t="s">
        <v>1506</v>
      </c>
      <c r="H20" s="19" t="s">
        <v>1507</v>
      </c>
      <c r="I20" s="19" t="s">
        <v>1508</v>
      </c>
      <c r="J20" s="19" t="s">
        <v>1509</v>
      </c>
      <c r="K20" s="18" t="s">
        <v>1510</v>
      </c>
    </row>
    <row r="21" spans="1:11">
      <c r="A21" s="24" t="s">
        <v>4</v>
      </c>
      <c r="B21" s="25"/>
      <c r="C21" s="24"/>
      <c r="D21" s="24"/>
      <c r="E21" s="24"/>
      <c r="F21" s="20"/>
      <c r="G21" s="20"/>
      <c r="H21" s="20"/>
      <c r="I21" s="20"/>
      <c r="J21" s="20"/>
      <c r="K21" s="20"/>
    </row>
    <row r="22" spans="1:11">
      <c r="A22" s="26" t="s">
        <v>5</v>
      </c>
      <c r="B22" s="27"/>
      <c r="C22" s="28"/>
      <c r="D22" s="29"/>
      <c r="E22" s="30"/>
      <c r="F22" s="21"/>
      <c r="G22" s="21"/>
      <c r="H22" s="21"/>
      <c r="I22" s="21"/>
      <c r="J22" s="21"/>
      <c r="K22" s="21"/>
    </row>
    <row r="23" spans="1:11">
      <c r="A23" s="4" t="s">
        <v>6</v>
      </c>
      <c r="B23" s="5" t="s">
        <v>7</v>
      </c>
      <c r="C23" s="11" t="s">
        <v>8</v>
      </c>
      <c r="D23" s="6">
        <v>50128</v>
      </c>
      <c r="E23" s="7">
        <v>63699</v>
      </c>
      <c r="F23" s="22">
        <f>E23/1.15</f>
        <v>55390.434782608703</v>
      </c>
      <c r="G23" s="22">
        <f>F23-D23</f>
        <v>5262.4347826087032</v>
      </c>
      <c r="H23" s="23">
        <f>G23/D23</f>
        <v>0.10497994698788508</v>
      </c>
      <c r="I23" s="22">
        <f>G23*60%</f>
        <v>3157.4608695652219</v>
      </c>
      <c r="J23" s="22">
        <f>G23*40%</f>
        <v>2104.9739130434814</v>
      </c>
      <c r="K23" s="22">
        <f>D23+J23</f>
        <v>52232.973913043483</v>
      </c>
    </row>
    <row r="24" spans="1:11">
      <c r="A24" s="4" t="s">
        <v>9</v>
      </c>
      <c r="B24" s="5" t="s">
        <v>10</v>
      </c>
      <c r="C24" s="11" t="s">
        <v>8</v>
      </c>
      <c r="D24" s="6">
        <v>40133</v>
      </c>
      <c r="E24" s="7">
        <v>50999</v>
      </c>
      <c r="F24" s="22">
        <f t="shared" ref="F24:F87" si="0">E24/1.15</f>
        <v>44346.956521739135</v>
      </c>
      <c r="G24" s="22">
        <f t="shared" ref="G24:G87" si="1">F24-D24</f>
        <v>4213.9565217391355</v>
      </c>
      <c r="H24" s="23">
        <f t="shared" ref="H24:H87" si="2">G24/D24</f>
        <v>0.10499978874589827</v>
      </c>
      <c r="I24" s="22">
        <f t="shared" ref="I24:I87" si="3">G24*60%</f>
        <v>2528.373913043481</v>
      </c>
      <c r="J24" s="22">
        <f t="shared" ref="J24:J87" si="4">G24*40%</f>
        <v>1685.5826086956542</v>
      </c>
      <c r="K24" s="22">
        <f t="shared" ref="K24:K87" si="5">D24+J24</f>
        <v>41818.582608695651</v>
      </c>
    </row>
    <row r="25" spans="1:11">
      <c r="A25" s="4" t="s">
        <v>11</v>
      </c>
      <c r="B25" s="5" t="s">
        <v>12</v>
      </c>
      <c r="C25" s="11" t="s">
        <v>8</v>
      </c>
      <c r="D25" s="6">
        <v>40133</v>
      </c>
      <c r="E25" s="7">
        <v>50999</v>
      </c>
      <c r="F25" s="22">
        <f t="shared" si="0"/>
        <v>44346.956521739135</v>
      </c>
      <c r="G25" s="22">
        <f t="shared" si="1"/>
        <v>4213.9565217391355</v>
      </c>
      <c r="H25" s="23">
        <f t="shared" si="2"/>
        <v>0.10499978874589827</v>
      </c>
      <c r="I25" s="22">
        <f t="shared" si="3"/>
        <v>2528.373913043481</v>
      </c>
      <c r="J25" s="22">
        <f t="shared" si="4"/>
        <v>1685.5826086956542</v>
      </c>
      <c r="K25" s="22">
        <f t="shared" si="5"/>
        <v>41818.582608695651</v>
      </c>
    </row>
    <row r="26" spans="1:11">
      <c r="A26" s="4" t="s">
        <v>13</v>
      </c>
      <c r="B26" s="5" t="s">
        <v>14</v>
      </c>
      <c r="C26" s="11" t="s">
        <v>8</v>
      </c>
      <c r="D26" s="6">
        <v>57722</v>
      </c>
      <c r="E26" s="7">
        <v>73349</v>
      </c>
      <c r="F26" s="22">
        <f t="shared" si="0"/>
        <v>63781.739130434791</v>
      </c>
      <c r="G26" s="22">
        <f t="shared" si="1"/>
        <v>6059.7391304347912</v>
      </c>
      <c r="H26" s="23">
        <f t="shared" si="2"/>
        <v>0.10498144780906399</v>
      </c>
      <c r="I26" s="22">
        <f t="shared" si="3"/>
        <v>3635.8434782608747</v>
      </c>
      <c r="J26" s="22">
        <f t="shared" si="4"/>
        <v>2423.8956521739165</v>
      </c>
      <c r="K26" s="22">
        <f t="shared" si="5"/>
        <v>60145.895652173916</v>
      </c>
    </row>
    <row r="27" spans="1:11">
      <c r="A27" s="4" t="s">
        <v>15</v>
      </c>
      <c r="B27" s="5" t="s">
        <v>16</v>
      </c>
      <c r="C27" s="11" t="s">
        <v>8</v>
      </c>
      <c r="D27" s="6">
        <v>47610</v>
      </c>
      <c r="E27" s="7">
        <v>60499</v>
      </c>
      <c r="F27" s="22">
        <f t="shared" si="0"/>
        <v>52607.826086956527</v>
      </c>
      <c r="G27" s="22">
        <f t="shared" si="1"/>
        <v>4997.8260869565274</v>
      </c>
      <c r="H27" s="23">
        <f t="shared" si="2"/>
        <v>0.10497429294174601</v>
      </c>
      <c r="I27" s="22">
        <f t="shared" si="3"/>
        <v>2998.6956521739162</v>
      </c>
      <c r="J27" s="22">
        <f t="shared" si="4"/>
        <v>1999.130434782611</v>
      </c>
      <c r="K27" s="22">
        <f t="shared" si="5"/>
        <v>49609.130434782608</v>
      </c>
    </row>
    <row r="28" spans="1:11">
      <c r="A28" s="4" t="s">
        <v>17</v>
      </c>
      <c r="B28" s="5" t="s">
        <v>18</v>
      </c>
      <c r="C28" s="11" t="s">
        <v>8</v>
      </c>
      <c r="D28" s="6">
        <v>47610</v>
      </c>
      <c r="E28" s="7">
        <v>60499</v>
      </c>
      <c r="F28" s="22">
        <f t="shared" si="0"/>
        <v>52607.826086956527</v>
      </c>
      <c r="G28" s="22">
        <f t="shared" si="1"/>
        <v>4997.8260869565274</v>
      </c>
      <c r="H28" s="23">
        <f t="shared" si="2"/>
        <v>0.10497429294174601</v>
      </c>
      <c r="I28" s="22">
        <f t="shared" si="3"/>
        <v>2998.6956521739162</v>
      </c>
      <c r="J28" s="22">
        <f t="shared" si="4"/>
        <v>1999.130434782611</v>
      </c>
      <c r="K28" s="22">
        <f t="shared" si="5"/>
        <v>49609.130434782608</v>
      </c>
    </row>
    <row r="29" spans="1:11">
      <c r="A29" s="4" t="s">
        <v>19</v>
      </c>
      <c r="B29" s="5" t="s">
        <v>20</v>
      </c>
      <c r="C29" s="11" t="s">
        <v>8</v>
      </c>
      <c r="D29" s="6">
        <v>125518</v>
      </c>
      <c r="E29" s="7">
        <v>159499</v>
      </c>
      <c r="F29" s="22">
        <f t="shared" si="0"/>
        <v>138694.78260869565</v>
      </c>
      <c r="G29" s="22">
        <f t="shared" si="1"/>
        <v>13176.782608695648</v>
      </c>
      <c r="H29" s="23">
        <f t="shared" si="2"/>
        <v>0.10497922695307166</v>
      </c>
      <c r="I29" s="22">
        <f t="shared" si="3"/>
        <v>7906.069565217389</v>
      </c>
      <c r="J29" s="22">
        <f t="shared" si="4"/>
        <v>5270.7130434782594</v>
      </c>
      <c r="K29" s="22">
        <f t="shared" si="5"/>
        <v>130788.71304347826</v>
      </c>
    </row>
    <row r="30" spans="1:11">
      <c r="A30" s="4" t="s">
        <v>21</v>
      </c>
      <c r="B30" s="5" t="s">
        <v>22</v>
      </c>
      <c r="C30" s="11" t="s">
        <v>8</v>
      </c>
      <c r="D30" s="6">
        <v>150622</v>
      </c>
      <c r="E30" s="7">
        <v>191399</v>
      </c>
      <c r="F30" s="22">
        <f t="shared" si="0"/>
        <v>166433.91304347827</v>
      </c>
      <c r="G30" s="22">
        <f t="shared" si="1"/>
        <v>15811.913043478271</v>
      </c>
      <c r="H30" s="23">
        <f t="shared" si="2"/>
        <v>0.10497744714237144</v>
      </c>
      <c r="I30" s="22">
        <f t="shared" si="3"/>
        <v>9487.1478260869626</v>
      </c>
      <c r="J30" s="22">
        <f t="shared" si="4"/>
        <v>6324.7652173913084</v>
      </c>
      <c r="K30" s="22">
        <f t="shared" si="5"/>
        <v>156946.76521739131</v>
      </c>
    </row>
    <row r="31" spans="1:11">
      <c r="A31" s="26" t="s">
        <v>23</v>
      </c>
      <c r="B31" s="27"/>
      <c r="C31" s="28"/>
      <c r="D31" s="29"/>
      <c r="E31" s="30"/>
      <c r="F31" s="31">
        <f t="shared" si="0"/>
        <v>0</v>
      </c>
      <c r="G31" s="31">
        <f t="shared" si="1"/>
        <v>0</v>
      </c>
      <c r="H31" s="32" t="e">
        <f t="shared" si="2"/>
        <v>#DIV/0!</v>
      </c>
      <c r="I31" s="31">
        <f t="shared" si="3"/>
        <v>0</v>
      </c>
      <c r="J31" s="31">
        <f t="shared" si="4"/>
        <v>0</v>
      </c>
      <c r="K31" s="31">
        <f t="shared" si="5"/>
        <v>0</v>
      </c>
    </row>
    <row r="32" spans="1:11">
      <c r="A32" s="4" t="s">
        <v>24</v>
      </c>
      <c r="B32" s="5" t="s">
        <v>25</v>
      </c>
      <c r="C32" s="11" t="s">
        <v>8</v>
      </c>
      <c r="D32" s="6">
        <v>38560</v>
      </c>
      <c r="E32" s="7">
        <v>48999</v>
      </c>
      <c r="F32" s="22">
        <f t="shared" si="0"/>
        <v>42607.826086956527</v>
      </c>
      <c r="G32" s="22">
        <f t="shared" si="1"/>
        <v>4047.8260869565274</v>
      </c>
      <c r="H32" s="23">
        <f t="shared" si="2"/>
        <v>0.10497474291899708</v>
      </c>
      <c r="I32" s="22">
        <f t="shared" si="3"/>
        <v>2428.6956521739162</v>
      </c>
      <c r="J32" s="22">
        <f t="shared" si="4"/>
        <v>1619.130434782611</v>
      </c>
      <c r="K32" s="22">
        <f t="shared" si="5"/>
        <v>40179.130434782608</v>
      </c>
    </row>
    <row r="33" spans="1:11">
      <c r="A33" s="4" t="s">
        <v>26</v>
      </c>
      <c r="B33" s="5" t="s">
        <v>27</v>
      </c>
      <c r="C33" s="11" t="s">
        <v>8</v>
      </c>
      <c r="D33" s="6">
        <v>38560</v>
      </c>
      <c r="E33" s="7">
        <v>48999</v>
      </c>
      <c r="F33" s="22">
        <f t="shared" si="0"/>
        <v>42607.826086956527</v>
      </c>
      <c r="G33" s="22">
        <f t="shared" si="1"/>
        <v>4047.8260869565274</v>
      </c>
      <c r="H33" s="23">
        <f t="shared" si="2"/>
        <v>0.10497474291899708</v>
      </c>
      <c r="I33" s="22">
        <f t="shared" si="3"/>
        <v>2428.6956521739162</v>
      </c>
      <c r="J33" s="22">
        <f t="shared" si="4"/>
        <v>1619.130434782611</v>
      </c>
      <c r="K33" s="22">
        <f t="shared" si="5"/>
        <v>40179.130434782608</v>
      </c>
    </row>
    <row r="34" spans="1:11">
      <c r="A34" s="4" t="s">
        <v>28</v>
      </c>
      <c r="B34" s="5" t="s">
        <v>29</v>
      </c>
      <c r="C34" s="11" t="s">
        <v>8</v>
      </c>
      <c r="D34" s="6">
        <v>38560</v>
      </c>
      <c r="E34" s="7">
        <v>48999</v>
      </c>
      <c r="F34" s="22">
        <f t="shared" si="0"/>
        <v>42607.826086956527</v>
      </c>
      <c r="G34" s="22">
        <f t="shared" si="1"/>
        <v>4047.8260869565274</v>
      </c>
      <c r="H34" s="23">
        <f t="shared" si="2"/>
        <v>0.10497474291899708</v>
      </c>
      <c r="I34" s="22">
        <f t="shared" si="3"/>
        <v>2428.6956521739162</v>
      </c>
      <c r="J34" s="22">
        <f t="shared" si="4"/>
        <v>1619.130434782611</v>
      </c>
      <c r="K34" s="22">
        <f t="shared" si="5"/>
        <v>40179.130434782608</v>
      </c>
    </row>
    <row r="35" spans="1:11">
      <c r="A35" s="4" t="s">
        <v>30</v>
      </c>
      <c r="B35" s="5" t="s">
        <v>31</v>
      </c>
      <c r="C35" s="11" t="s">
        <v>8</v>
      </c>
      <c r="D35" s="6">
        <v>38560</v>
      </c>
      <c r="E35" s="7">
        <v>48999</v>
      </c>
      <c r="F35" s="22">
        <f t="shared" si="0"/>
        <v>42607.826086956527</v>
      </c>
      <c r="G35" s="22">
        <f t="shared" si="1"/>
        <v>4047.8260869565274</v>
      </c>
      <c r="H35" s="23">
        <f t="shared" si="2"/>
        <v>0.10497474291899708</v>
      </c>
      <c r="I35" s="22">
        <f t="shared" si="3"/>
        <v>2428.6956521739162</v>
      </c>
      <c r="J35" s="22">
        <f t="shared" si="4"/>
        <v>1619.130434782611</v>
      </c>
      <c r="K35" s="22">
        <f t="shared" si="5"/>
        <v>40179.130434782608</v>
      </c>
    </row>
    <row r="36" spans="1:11">
      <c r="A36" s="4" t="s">
        <v>32</v>
      </c>
      <c r="B36" s="5" t="s">
        <v>33</v>
      </c>
      <c r="C36" s="11" t="s">
        <v>8</v>
      </c>
      <c r="D36" s="6">
        <v>34625</v>
      </c>
      <c r="E36" s="7">
        <v>43999</v>
      </c>
      <c r="F36" s="22">
        <f t="shared" si="0"/>
        <v>38260</v>
      </c>
      <c r="G36" s="22">
        <f t="shared" si="1"/>
        <v>3635</v>
      </c>
      <c r="H36" s="23">
        <f t="shared" si="2"/>
        <v>0.10498194945848376</v>
      </c>
      <c r="I36" s="22">
        <f t="shared" si="3"/>
        <v>2181</v>
      </c>
      <c r="J36" s="22">
        <f t="shared" si="4"/>
        <v>1454</v>
      </c>
      <c r="K36" s="22">
        <f t="shared" si="5"/>
        <v>36079</v>
      </c>
    </row>
    <row r="37" spans="1:11">
      <c r="A37" s="4" t="s">
        <v>34</v>
      </c>
      <c r="B37" s="5" t="s">
        <v>35</v>
      </c>
      <c r="C37" s="11" t="s">
        <v>8</v>
      </c>
      <c r="D37" s="6">
        <v>26519</v>
      </c>
      <c r="E37" s="7">
        <v>33699</v>
      </c>
      <c r="F37" s="22">
        <f t="shared" si="0"/>
        <v>29303.478260869568</v>
      </c>
      <c r="G37" s="22">
        <f t="shared" si="1"/>
        <v>2784.4782608695677</v>
      </c>
      <c r="H37" s="23">
        <f t="shared" si="2"/>
        <v>0.10499936878726829</v>
      </c>
      <c r="I37" s="22">
        <f t="shared" si="3"/>
        <v>1670.6869565217405</v>
      </c>
      <c r="J37" s="22">
        <f t="shared" si="4"/>
        <v>1113.7913043478272</v>
      </c>
      <c r="K37" s="22">
        <f t="shared" si="5"/>
        <v>27632.791304347826</v>
      </c>
    </row>
    <row r="38" spans="1:11">
      <c r="A38" s="4" t="s">
        <v>36</v>
      </c>
      <c r="B38" s="5" t="s">
        <v>37</v>
      </c>
      <c r="C38" s="11" t="s">
        <v>8</v>
      </c>
      <c r="D38" s="6">
        <v>26519</v>
      </c>
      <c r="E38" s="7">
        <v>33699</v>
      </c>
      <c r="F38" s="22">
        <f t="shared" si="0"/>
        <v>29303.478260869568</v>
      </c>
      <c r="G38" s="22">
        <f t="shared" si="1"/>
        <v>2784.4782608695677</v>
      </c>
      <c r="H38" s="23">
        <f t="shared" si="2"/>
        <v>0.10499936878726829</v>
      </c>
      <c r="I38" s="22">
        <f t="shared" si="3"/>
        <v>1670.6869565217405</v>
      </c>
      <c r="J38" s="22">
        <f t="shared" si="4"/>
        <v>1113.7913043478272</v>
      </c>
      <c r="K38" s="22">
        <f t="shared" si="5"/>
        <v>27632.791304347826</v>
      </c>
    </row>
    <row r="39" spans="1:11">
      <c r="A39" s="4" t="s">
        <v>38</v>
      </c>
      <c r="B39" s="5" t="s">
        <v>39</v>
      </c>
      <c r="C39" s="11" t="s">
        <v>8</v>
      </c>
      <c r="D39" s="6">
        <v>26519</v>
      </c>
      <c r="E39" s="7">
        <v>33699</v>
      </c>
      <c r="F39" s="22">
        <f t="shared" si="0"/>
        <v>29303.478260869568</v>
      </c>
      <c r="G39" s="22">
        <f t="shared" si="1"/>
        <v>2784.4782608695677</v>
      </c>
      <c r="H39" s="23">
        <f t="shared" si="2"/>
        <v>0.10499936878726829</v>
      </c>
      <c r="I39" s="22">
        <f t="shared" si="3"/>
        <v>1670.6869565217405</v>
      </c>
      <c r="J39" s="22">
        <f t="shared" si="4"/>
        <v>1113.7913043478272</v>
      </c>
      <c r="K39" s="22">
        <f t="shared" si="5"/>
        <v>27632.791304347826</v>
      </c>
    </row>
    <row r="40" spans="1:11">
      <c r="A40" s="4" t="s">
        <v>40</v>
      </c>
      <c r="B40" s="5" t="s">
        <v>41</v>
      </c>
      <c r="C40" s="11" t="s">
        <v>8</v>
      </c>
      <c r="D40" s="6">
        <v>26519</v>
      </c>
      <c r="E40" s="7">
        <v>33699</v>
      </c>
      <c r="F40" s="22">
        <f t="shared" si="0"/>
        <v>29303.478260869568</v>
      </c>
      <c r="G40" s="22">
        <f t="shared" si="1"/>
        <v>2784.4782608695677</v>
      </c>
      <c r="H40" s="23">
        <f t="shared" si="2"/>
        <v>0.10499936878726829</v>
      </c>
      <c r="I40" s="22">
        <f t="shared" si="3"/>
        <v>1670.6869565217405</v>
      </c>
      <c r="J40" s="22">
        <f t="shared" si="4"/>
        <v>1113.7913043478272</v>
      </c>
      <c r="K40" s="22">
        <f t="shared" si="5"/>
        <v>27632.791304347826</v>
      </c>
    </row>
    <row r="41" spans="1:11">
      <c r="A41" s="4" t="s">
        <v>42</v>
      </c>
      <c r="B41" s="5" t="s">
        <v>43</v>
      </c>
      <c r="C41" s="11" t="s">
        <v>8</v>
      </c>
      <c r="D41" s="6">
        <v>30533</v>
      </c>
      <c r="E41" s="7">
        <v>38799</v>
      </c>
      <c r="F41" s="22">
        <f t="shared" si="0"/>
        <v>33738.260869565223</v>
      </c>
      <c r="G41" s="22">
        <f t="shared" si="1"/>
        <v>3205.2608695652234</v>
      </c>
      <c r="H41" s="23">
        <f t="shared" si="2"/>
        <v>0.10497693870779888</v>
      </c>
      <c r="I41" s="22">
        <f t="shared" si="3"/>
        <v>1923.156521739134</v>
      </c>
      <c r="J41" s="22">
        <f t="shared" si="4"/>
        <v>1282.1043478260895</v>
      </c>
      <c r="K41" s="22">
        <f t="shared" si="5"/>
        <v>31815.104347826091</v>
      </c>
    </row>
    <row r="42" spans="1:11">
      <c r="A42" s="4" t="s">
        <v>44</v>
      </c>
      <c r="B42" s="5" t="s">
        <v>45</v>
      </c>
      <c r="C42" s="11" t="s">
        <v>8</v>
      </c>
      <c r="D42" s="6">
        <v>34625</v>
      </c>
      <c r="E42" s="7">
        <v>43999</v>
      </c>
      <c r="F42" s="22">
        <f t="shared" si="0"/>
        <v>38260</v>
      </c>
      <c r="G42" s="22">
        <f t="shared" si="1"/>
        <v>3635</v>
      </c>
      <c r="H42" s="23">
        <f t="shared" si="2"/>
        <v>0.10498194945848376</v>
      </c>
      <c r="I42" s="22">
        <f t="shared" si="3"/>
        <v>2181</v>
      </c>
      <c r="J42" s="22">
        <f t="shared" si="4"/>
        <v>1454</v>
      </c>
      <c r="K42" s="22">
        <f t="shared" si="5"/>
        <v>36079</v>
      </c>
    </row>
    <row r="43" spans="1:11">
      <c r="A43" s="4" t="s">
        <v>46</v>
      </c>
      <c r="B43" s="5" t="s">
        <v>47</v>
      </c>
      <c r="C43" s="11" t="s">
        <v>8</v>
      </c>
      <c r="D43" s="6">
        <v>30533</v>
      </c>
      <c r="E43" s="7">
        <v>38799</v>
      </c>
      <c r="F43" s="22">
        <f t="shared" si="0"/>
        <v>33738.260869565223</v>
      </c>
      <c r="G43" s="22">
        <f t="shared" si="1"/>
        <v>3205.2608695652234</v>
      </c>
      <c r="H43" s="23">
        <f t="shared" si="2"/>
        <v>0.10497693870779888</v>
      </c>
      <c r="I43" s="22">
        <f t="shared" si="3"/>
        <v>1923.156521739134</v>
      </c>
      <c r="J43" s="22">
        <f t="shared" si="4"/>
        <v>1282.1043478260895</v>
      </c>
      <c r="K43" s="22">
        <f t="shared" si="5"/>
        <v>31815.104347826091</v>
      </c>
    </row>
    <row r="44" spans="1:11">
      <c r="A44" s="4" t="s">
        <v>48</v>
      </c>
      <c r="B44" s="5" t="s">
        <v>49</v>
      </c>
      <c r="C44" s="11" t="s">
        <v>8</v>
      </c>
      <c r="D44" s="6">
        <v>34625</v>
      </c>
      <c r="E44" s="7">
        <v>43999</v>
      </c>
      <c r="F44" s="22">
        <f t="shared" si="0"/>
        <v>38260</v>
      </c>
      <c r="G44" s="22">
        <f t="shared" si="1"/>
        <v>3635</v>
      </c>
      <c r="H44" s="23">
        <f t="shared" si="2"/>
        <v>0.10498194945848376</v>
      </c>
      <c r="I44" s="22">
        <f t="shared" si="3"/>
        <v>2181</v>
      </c>
      <c r="J44" s="22">
        <f t="shared" si="4"/>
        <v>1454</v>
      </c>
      <c r="K44" s="22">
        <f t="shared" si="5"/>
        <v>36079</v>
      </c>
    </row>
    <row r="45" spans="1:11">
      <c r="A45" s="4" t="s">
        <v>50</v>
      </c>
      <c r="B45" s="5" t="s">
        <v>51</v>
      </c>
      <c r="C45" s="11" t="s">
        <v>8</v>
      </c>
      <c r="D45" s="6">
        <v>30533</v>
      </c>
      <c r="E45" s="7">
        <v>38799</v>
      </c>
      <c r="F45" s="22">
        <f t="shared" si="0"/>
        <v>33738.260869565223</v>
      </c>
      <c r="G45" s="22">
        <f t="shared" si="1"/>
        <v>3205.2608695652234</v>
      </c>
      <c r="H45" s="23">
        <f t="shared" si="2"/>
        <v>0.10497693870779888</v>
      </c>
      <c r="I45" s="22">
        <f t="shared" si="3"/>
        <v>1923.156521739134</v>
      </c>
      <c r="J45" s="22">
        <f t="shared" si="4"/>
        <v>1282.1043478260895</v>
      </c>
      <c r="K45" s="22">
        <f t="shared" si="5"/>
        <v>31815.104347826091</v>
      </c>
    </row>
    <row r="46" spans="1:11">
      <c r="A46" s="4" t="s">
        <v>52</v>
      </c>
      <c r="B46" s="5" t="s">
        <v>53</v>
      </c>
      <c r="C46" s="11" t="s">
        <v>8</v>
      </c>
      <c r="D46" s="6">
        <v>34625</v>
      </c>
      <c r="E46" s="7">
        <v>43999</v>
      </c>
      <c r="F46" s="22">
        <f t="shared" si="0"/>
        <v>38260</v>
      </c>
      <c r="G46" s="22">
        <f t="shared" si="1"/>
        <v>3635</v>
      </c>
      <c r="H46" s="23">
        <f t="shared" si="2"/>
        <v>0.10498194945848376</v>
      </c>
      <c r="I46" s="22">
        <f t="shared" si="3"/>
        <v>2181</v>
      </c>
      <c r="J46" s="22">
        <f t="shared" si="4"/>
        <v>1454</v>
      </c>
      <c r="K46" s="22">
        <f t="shared" si="5"/>
        <v>36079</v>
      </c>
    </row>
    <row r="47" spans="1:11">
      <c r="A47" s="4" t="s">
        <v>54</v>
      </c>
      <c r="B47" s="5" t="s">
        <v>55</v>
      </c>
      <c r="C47" s="11" t="s">
        <v>8</v>
      </c>
      <c r="D47" s="6">
        <v>30533</v>
      </c>
      <c r="E47" s="7">
        <v>38799</v>
      </c>
      <c r="F47" s="22">
        <f t="shared" si="0"/>
        <v>33738.260869565223</v>
      </c>
      <c r="G47" s="22">
        <f t="shared" si="1"/>
        <v>3205.2608695652234</v>
      </c>
      <c r="H47" s="23">
        <f t="shared" si="2"/>
        <v>0.10497693870779888</v>
      </c>
      <c r="I47" s="22">
        <f t="shared" si="3"/>
        <v>1923.156521739134</v>
      </c>
      <c r="J47" s="22">
        <f t="shared" si="4"/>
        <v>1282.1043478260895</v>
      </c>
      <c r="K47" s="22">
        <f t="shared" si="5"/>
        <v>31815.104347826091</v>
      </c>
    </row>
    <row r="48" spans="1:11">
      <c r="A48" s="4" t="s">
        <v>56</v>
      </c>
      <c r="B48" s="5" t="s">
        <v>57</v>
      </c>
      <c r="C48" s="11" t="s">
        <v>8</v>
      </c>
      <c r="D48" s="6">
        <v>34625</v>
      </c>
      <c r="E48" s="7">
        <v>43999</v>
      </c>
      <c r="F48" s="22">
        <f t="shared" si="0"/>
        <v>38260</v>
      </c>
      <c r="G48" s="22">
        <f t="shared" si="1"/>
        <v>3635</v>
      </c>
      <c r="H48" s="23">
        <f t="shared" si="2"/>
        <v>0.10498194945848376</v>
      </c>
      <c r="I48" s="22">
        <f t="shared" si="3"/>
        <v>2181</v>
      </c>
      <c r="J48" s="22">
        <f t="shared" si="4"/>
        <v>1454</v>
      </c>
      <c r="K48" s="22">
        <f t="shared" si="5"/>
        <v>36079</v>
      </c>
    </row>
    <row r="49" spans="1:11">
      <c r="A49" s="26" t="s">
        <v>58</v>
      </c>
      <c r="B49" s="27"/>
      <c r="C49" s="28"/>
      <c r="D49" s="29"/>
      <c r="E49" s="30"/>
      <c r="F49" s="31">
        <f t="shared" si="0"/>
        <v>0</v>
      </c>
      <c r="G49" s="31">
        <f t="shared" si="1"/>
        <v>0</v>
      </c>
      <c r="H49" s="32" t="e">
        <f t="shared" si="2"/>
        <v>#DIV/0!</v>
      </c>
      <c r="I49" s="31">
        <f t="shared" si="3"/>
        <v>0</v>
      </c>
      <c r="J49" s="31">
        <f t="shared" si="4"/>
        <v>0</v>
      </c>
      <c r="K49" s="31">
        <f t="shared" si="5"/>
        <v>0</v>
      </c>
    </row>
    <row r="50" spans="1:11">
      <c r="A50" s="4" t="s">
        <v>59</v>
      </c>
      <c r="B50" s="5" t="s">
        <v>60</v>
      </c>
      <c r="C50" s="11" t="s">
        <v>8</v>
      </c>
      <c r="D50" s="6">
        <v>25575</v>
      </c>
      <c r="E50" s="7">
        <v>32499</v>
      </c>
      <c r="F50" s="22">
        <f t="shared" si="0"/>
        <v>28260.000000000004</v>
      </c>
      <c r="G50" s="22">
        <f t="shared" si="1"/>
        <v>2685.0000000000036</v>
      </c>
      <c r="H50" s="23">
        <f t="shared" si="2"/>
        <v>0.10498533724340191</v>
      </c>
      <c r="I50" s="22">
        <f t="shared" si="3"/>
        <v>1611.000000000002</v>
      </c>
      <c r="J50" s="22">
        <f t="shared" si="4"/>
        <v>1074.0000000000016</v>
      </c>
      <c r="K50" s="22">
        <f t="shared" si="5"/>
        <v>26649</v>
      </c>
    </row>
    <row r="51" spans="1:11">
      <c r="A51" s="4" t="s">
        <v>61</v>
      </c>
      <c r="B51" s="5" t="s">
        <v>62</v>
      </c>
      <c r="C51" s="11" t="s">
        <v>8</v>
      </c>
      <c r="D51" s="6">
        <v>18335</v>
      </c>
      <c r="E51" s="7">
        <v>23299</v>
      </c>
      <c r="F51" s="22">
        <f t="shared" si="0"/>
        <v>20260</v>
      </c>
      <c r="G51" s="22">
        <f t="shared" si="1"/>
        <v>1925</v>
      </c>
      <c r="H51" s="23">
        <f t="shared" si="2"/>
        <v>0.10499045541314427</v>
      </c>
      <c r="I51" s="22">
        <f t="shared" si="3"/>
        <v>1155</v>
      </c>
      <c r="J51" s="22">
        <f t="shared" si="4"/>
        <v>770</v>
      </c>
      <c r="K51" s="22">
        <f t="shared" si="5"/>
        <v>19105</v>
      </c>
    </row>
    <row r="52" spans="1:11">
      <c r="A52" s="4" t="s">
        <v>63</v>
      </c>
      <c r="B52" s="5" t="s">
        <v>64</v>
      </c>
      <c r="C52" s="11" t="s">
        <v>8</v>
      </c>
      <c r="D52" s="6">
        <v>11016</v>
      </c>
      <c r="E52" s="7">
        <v>13999</v>
      </c>
      <c r="F52" s="22">
        <f t="shared" si="0"/>
        <v>12173.04347826087</v>
      </c>
      <c r="G52" s="22">
        <f t="shared" si="1"/>
        <v>1157.04347826087</v>
      </c>
      <c r="H52" s="23">
        <f t="shared" si="2"/>
        <v>0.10503299548482843</v>
      </c>
      <c r="I52" s="22">
        <f t="shared" si="3"/>
        <v>694.22608695652195</v>
      </c>
      <c r="J52" s="22">
        <f t="shared" si="4"/>
        <v>462.81739130434801</v>
      </c>
      <c r="K52" s="22">
        <f t="shared" si="5"/>
        <v>11478.817391304348</v>
      </c>
    </row>
    <row r="53" spans="1:11">
      <c r="A53" s="4" t="s">
        <v>65</v>
      </c>
      <c r="B53" s="5" t="s">
        <v>66</v>
      </c>
      <c r="C53" s="11" t="s">
        <v>8</v>
      </c>
      <c r="D53" s="6">
        <v>14636</v>
      </c>
      <c r="E53" s="7">
        <v>18599</v>
      </c>
      <c r="F53" s="22">
        <f t="shared" si="0"/>
        <v>16173.04347826087</v>
      </c>
      <c r="G53" s="22">
        <f t="shared" si="1"/>
        <v>1537.04347826087</v>
      </c>
      <c r="H53" s="23">
        <f t="shared" si="2"/>
        <v>0.10501800206756422</v>
      </c>
      <c r="I53" s="22">
        <f t="shared" si="3"/>
        <v>922.22608695652195</v>
      </c>
      <c r="J53" s="22">
        <f t="shared" si="4"/>
        <v>614.81739130434801</v>
      </c>
      <c r="K53" s="22">
        <f t="shared" si="5"/>
        <v>15250.817391304348</v>
      </c>
    </row>
    <row r="54" spans="1:11">
      <c r="A54" s="26" t="s">
        <v>68</v>
      </c>
      <c r="B54" s="27"/>
      <c r="C54" s="28"/>
      <c r="D54" s="29"/>
      <c r="E54" s="30"/>
      <c r="F54" s="31">
        <f t="shared" si="0"/>
        <v>0</v>
      </c>
      <c r="G54" s="31">
        <f t="shared" si="1"/>
        <v>0</v>
      </c>
      <c r="H54" s="32" t="e">
        <f t="shared" si="2"/>
        <v>#DIV/0!</v>
      </c>
      <c r="I54" s="31">
        <f t="shared" si="3"/>
        <v>0</v>
      </c>
      <c r="J54" s="31">
        <f t="shared" si="4"/>
        <v>0</v>
      </c>
      <c r="K54" s="31">
        <f t="shared" si="5"/>
        <v>0</v>
      </c>
    </row>
    <row r="55" spans="1:11">
      <c r="A55" s="4" t="s">
        <v>69</v>
      </c>
      <c r="B55" s="5" t="s">
        <v>70</v>
      </c>
      <c r="C55" s="11" t="s">
        <v>67</v>
      </c>
      <c r="D55" s="6">
        <v>62955</v>
      </c>
      <c r="E55" s="7">
        <v>79999</v>
      </c>
      <c r="F55" s="22">
        <f t="shared" si="0"/>
        <v>69564.34782608696</v>
      </c>
      <c r="G55" s="22">
        <f t="shared" si="1"/>
        <v>6609.3478260869597</v>
      </c>
      <c r="H55" s="23">
        <f t="shared" si="2"/>
        <v>0.10498527243407131</v>
      </c>
      <c r="I55" s="22">
        <f t="shared" si="3"/>
        <v>3965.6086956521758</v>
      </c>
      <c r="J55" s="22">
        <f t="shared" si="4"/>
        <v>2643.7391304347839</v>
      </c>
      <c r="K55" s="22">
        <f t="shared" si="5"/>
        <v>65598.739130434784</v>
      </c>
    </row>
    <row r="56" spans="1:11">
      <c r="A56" s="4" t="s">
        <v>71</v>
      </c>
      <c r="B56" s="5" t="s">
        <v>72</v>
      </c>
      <c r="C56" s="11" t="s">
        <v>8</v>
      </c>
      <c r="D56" s="6">
        <v>37379</v>
      </c>
      <c r="E56" s="7">
        <v>47499</v>
      </c>
      <c r="F56" s="22">
        <f t="shared" si="0"/>
        <v>41303.478260869568</v>
      </c>
      <c r="G56" s="22">
        <f t="shared" si="1"/>
        <v>3924.4782608695677</v>
      </c>
      <c r="H56" s="23">
        <f t="shared" si="2"/>
        <v>0.10499152628132287</v>
      </c>
      <c r="I56" s="22">
        <f t="shared" si="3"/>
        <v>2354.6869565217407</v>
      </c>
      <c r="J56" s="22">
        <f t="shared" si="4"/>
        <v>1569.7913043478272</v>
      </c>
      <c r="K56" s="22">
        <f t="shared" si="5"/>
        <v>38948.791304347826</v>
      </c>
    </row>
    <row r="57" spans="1:11">
      <c r="A57" s="4" t="s">
        <v>73</v>
      </c>
      <c r="B57" s="5" t="s">
        <v>74</v>
      </c>
      <c r="C57" s="11" t="s">
        <v>8</v>
      </c>
      <c r="D57" s="6">
        <v>75547</v>
      </c>
      <c r="E57" s="7">
        <v>95999</v>
      </c>
      <c r="F57" s="22">
        <f t="shared" si="0"/>
        <v>83477.391304347839</v>
      </c>
      <c r="G57" s="22">
        <f t="shared" si="1"/>
        <v>7930.3913043478387</v>
      </c>
      <c r="H57" s="23">
        <f t="shared" si="2"/>
        <v>0.1049729480237182</v>
      </c>
      <c r="I57" s="22">
        <f t="shared" si="3"/>
        <v>4758.2347826087034</v>
      </c>
      <c r="J57" s="22">
        <f t="shared" si="4"/>
        <v>3172.1565217391358</v>
      </c>
      <c r="K57" s="22">
        <f t="shared" si="5"/>
        <v>78719.156521739133</v>
      </c>
    </row>
    <row r="58" spans="1:11">
      <c r="A58" s="26" t="s">
        <v>75</v>
      </c>
      <c r="B58" s="27"/>
      <c r="C58" s="28"/>
      <c r="D58" s="29"/>
      <c r="E58" s="30"/>
      <c r="F58" s="31">
        <f t="shared" si="0"/>
        <v>0</v>
      </c>
      <c r="G58" s="31">
        <f t="shared" si="1"/>
        <v>0</v>
      </c>
      <c r="H58" s="32" t="e">
        <f t="shared" si="2"/>
        <v>#DIV/0!</v>
      </c>
      <c r="I58" s="31">
        <f t="shared" si="3"/>
        <v>0</v>
      </c>
      <c r="J58" s="31">
        <f t="shared" si="4"/>
        <v>0</v>
      </c>
      <c r="K58" s="31">
        <f t="shared" si="5"/>
        <v>0</v>
      </c>
    </row>
    <row r="59" spans="1:11">
      <c r="A59" s="4" t="s">
        <v>76</v>
      </c>
      <c r="B59" s="5" t="s">
        <v>77</v>
      </c>
      <c r="C59" s="11" t="s">
        <v>67</v>
      </c>
      <c r="D59" s="6">
        <v>10780</v>
      </c>
      <c r="E59" s="7">
        <v>13699</v>
      </c>
      <c r="F59" s="22">
        <f t="shared" si="0"/>
        <v>11912.17391304348</v>
      </c>
      <c r="G59" s="22">
        <f t="shared" si="1"/>
        <v>1132.1739130434798</v>
      </c>
      <c r="H59" s="23">
        <f t="shared" si="2"/>
        <v>0.10502540937323561</v>
      </c>
      <c r="I59" s="22">
        <f t="shared" si="3"/>
        <v>679.30434782608791</v>
      </c>
      <c r="J59" s="22">
        <f t="shared" si="4"/>
        <v>452.86956521739194</v>
      </c>
      <c r="K59" s="22">
        <f t="shared" si="5"/>
        <v>11232.869565217392</v>
      </c>
    </row>
    <row r="60" spans="1:11">
      <c r="A60" s="26" t="s">
        <v>78</v>
      </c>
      <c r="B60" s="27"/>
      <c r="C60" s="28"/>
      <c r="D60" s="29"/>
      <c r="E60" s="30"/>
      <c r="F60" s="31">
        <f t="shared" si="0"/>
        <v>0</v>
      </c>
      <c r="G60" s="31">
        <f t="shared" si="1"/>
        <v>0</v>
      </c>
      <c r="H60" s="32" t="e">
        <f t="shared" si="2"/>
        <v>#DIV/0!</v>
      </c>
      <c r="I60" s="31">
        <f t="shared" si="3"/>
        <v>0</v>
      </c>
      <c r="J60" s="31">
        <f t="shared" si="4"/>
        <v>0</v>
      </c>
      <c r="K60" s="31">
        <f t="shared" si="5"/>
        <v>0</v>
      </c>
    </row>
    <row r="61" spans="1:11">
      <c r="A61" s="4" t="s">
        <v>79</v>
      </c>
      <c r="B61" s="5" t="s">
        <v>80</v>
      </c>
      <c r="C61" s="11" t="s">
        <v>67</v>
      </c>
      <c r="D61" s="6">
        <v>14164</v>
      </c>
      <c r="E61" s="7">
        <v>17999</v>
      </c>
      <c r="F61" s="22">
        <f t="shared" si="0"/>
        <v>15651.304347826088</v>
      </c>
      <c r="G61" s="22">
        <f t="shared" si="1"/>
        <v>1487.3043478260879</v>
      </c>
      <c r="H61" s="23">
        <f t="shared" si="2"/>
        <v>0.10500595508515165</v>
      </c>
      <c r="I61" s="22">
        <f t="shared" si="3"/>
        <v>892.38260869565272</v>
      </c>
      <c r="J61" s="22">
        <f t="shared" si="4"/>
        <v>594.92173913043518</v>
      </c>
      <c r="K61" s="22">
        <f t="shared" si="5"/>
        <v>14758.921739130436</v>
      </c>
    </row>
    <row r="62" spans="1:11">
      <c r="A62" s="4" t="s">
        <v>81</v>
      </c>
      <c r="B62" s="5" t="s">
        <v>82</v>
      </c>
      <c r="C62" s="11" t="s">
        <v>8</v>
      </c>
      <c r="D62" s="6">
        <v>14164</v>
      </c>
      <c r="E62" s="7">
        <v>17999</v>
      </c>
      <c r="F62" s="22">
        <f t="shared" si="0"/>
        <v>15651.304347826088</v>
      </c>
      <c r="G62" s="22">
        <f t="shared" si="1"/>
        <v>1487.3043478260879</v>
      </c>
      <c r="H62" s="23">
        <f t="shared" si="2"/>
        <v>0.10500595508515165</v>
      </c>
      <c r="I62" s="22">
        <f t="shared" si="3"/>
        <v>892.38260869565272</v>
      </c>
      <c r="J62" s="22">
        <f t="shared" si="4"/>
        <v>594.92173913043518</v>
      </c>
      <c r="K62" s="22">
        <f t="shared" si="5"/>
        <v>14758.921739130436</v>
      </c>
    </row>
    <row r="63" spans="1:11">
      <c r="A63" s="4" t="s">
        <v>83</v>
      </c>
      <c r="B63" s="5" t="s">
        <v>84</v>
      </c>
      <c r="C63" s="11" t="s">
        <v>8</v>
      </c>
      <c r="D63" s="6">
        <v>14164</v>
      </c>
      <c r="E63" s="7">
        <v>17999</v>
      </c>
      <c r="F63" s="22">
        <f t="shared" si="0"/>
        <v>15651.304347826088</v>
      </c>
      <c r="G63" s="22">
        <f t="shared" si="1"/>
        <v>1487.3043478260879</v>
      </c>
      <c r="H63" s="23">
        <f t="shared" si="2"/>
        <v>0.10500595508515165</v>
      </c>
      <c r="I63" s="22">
        <f t="shared" si="3"/>
        <v>892.38260869565272</v>
      </c>
      <c r="J63" s="22">
        <f t="shared" si="4"/>
        <v>594.92173913043518</v>
      </c>
      <c r="K63" s="22">
        <f t="shared" si="5"/>
        <v>14758.921739130436</v>
      </c>
    </row>
    <row r="64" spans="1:11">
      <c r="A64" s="26" t="s">
        <v>85</v>
      </c>
      <c r="B64" s="27"/>
      <c r="C64" s="28"/>
      <c r="D64" s="29"/>
      <c r="E64" s="30"/>
      <c r="F64" s="31">
        <f t="shared" si="0"/>
        <v>0</v>
      </c>
      <c r="G64" s="31">
        <f t="shared" si="1"/>
        <v>0</v>
      </c>
      <c r="H64" s="32" t="e">
        <f t="shared" si="2"/>
        <v>#DIV/0!</v>
      </c>
      <c r="I64" s="31">
        <f t="shared" si="3"/>
        <v>0</v>
      </c>
      <c r="J64" s="31">
        <f t="shared" si="4"/>
        <v>0</v>
      </c>
      <c r="K64" s="31">
        <f t="shared" si="5"/>
        <v>0</v>
      </c>
    </row>
    <row r="65" spans="1:11">
      <c r="A65" s="4" t="s">
        <v>86</v>
      </c>
      <c r="B65" s="5" t="s">
        <v>87</v>
      </c>
      <c r="C65" s="11" t="s">
        <v>67</v>
      </c>
      <c r="D65" s="6">
        <v>18886</v>
      </c>
      <c r="E65" s="7">
        <v>23999</v>
      </c>
      <c r="F65" s="22">
        <f t="shared" si="0"/>
        <v>20868.695652173916</v>
      </c>
      <c r="G65" s="22">
        <f t="shared" si="1"/>
        <v>1982.6956521739157</v>
      </c>
      <c r="H65" s="23">
        <f t="shared" si="2"/>
        <v>0.10498229652514644</v>
      </c>
      <c r="I65" s="22">
        <f t="shared" si="3"/>
        <v>1189.6173913043494</v>
      </c>
      <c r="J65" s="22">
        <f t="shared" si="4"/>
        <v>793.07826086956629</v>
      </c>
      <c r="K65" s="22">
        <f t="shared" si="5"/>
        <v>19679.078260869566</v>
      </c>
    </row>
    <row r="66" spans="1:11">
      <c r="A66" s="4" t="s">
        <v>88</v>
      </c>
      <c r="B66" s="5" t="s">
        <v>89</v>
      </c>
      <c r="C66" s="11" t="s">
        <v>67</v>
      </c>
      <c r="D66" s="6">
        <v>22820</v>
      </c>
      <c r="E66" s="7">
        <v>28999</v>
      </c>
      <c r="F66" s="22">
        <f t="shared" si="0"/>
        <v>25216.521739130436</v>
      </c>
      <c r="G66" s="22">
        <f t="shared" si="1"/>
        <v>2396.5217391304359</v>
      </c>
      <c r="H66" s="23">
        <f t="shared" si="2"/>
        <v>0.10501848111877458</v>
      </c>
      <c r="I66" s="22">
        <f t="shared" si="3"/>
        <v>1437.9130434782614</v>
      </c>
      <c r="J66" s="22">
        <f t="shared" si="4"/>
        <v>958.60869565217445</v>
      </c>
      <c r="K66" s="22">
        <f t="shared" si="5"/>
        <v>23778.608695652176</v>
      </c>
    </row>
    <row r="67" spans="1:11">
      <c r="A67" s="4" t="s">
        <v>90</v>
      </c>
      <c r="B67" s="5" t="s">
        <v>91</v>
      </c>
      <c r="C67" s="11" t="s">
        <v>67</v>
      </c>
      <c r="D67" s="6">
        <v>15738</v>
      </c>
      <c r="E67" s="7">
        <v>19999</v>
      </c>
      <c r="F67" s="22">
        <f t="shared" si="0"/>
        <v>17390.434782608696</v>
      </c>
      <c r="G67" s="22">
        <f t="shared" si="1"/>
        <v>1652.434782608696</v>
      </c>
      <c r="H67" s="23">
        <f t="shared" si="2"/>
        <v>0.10499649146071267</v>
      </c>
      <c r="I67" s="22">
        <f t="shared" si="3"/>
        <v>991.46086956521754</v>
      </c>
      <c r="J67" s="22">
        <f t="shared" si="4"/>
        <v>660.97391304347843</v>
      </c>
      <c r="K67" s="22">
        <f t="shared" si="5"/>
        <v>16398.973913043479</v>
      </c>
    </row>
    <row r="68" spans="1:11">
      <c r="A68" s="26" t="s">
        <v>92</v>
      </c>
      <c r="B68" s="27"/>
      <c r="C68" s="28"/>
      <c r="D68" s="29"/>
      <c r="E68" s="30"/>
      <c r="F68" s="31">
        <f t="shared" si="0"/>
        <v>0</v>
      </c>
      <c r="G68" s="31">
        <f t="shared" si="1"/>
        <v>0</v>
      </c>
      <c r="H68" s="32" t="e">
        <f t="shared" si="2"/>
        <v>#DIV/0!</v>
      </c>
      <c r="I68" s="31">
        <f t="shared" si="3"/>
        <v>0</v>
      </c>
      <c r="J68" s="31">
        <f t="shared" si="4"/>
        <v>0</v>
      </c>
      <c r="K68" s="31">
        <f t="shared" si="5"/>
        <v>0</v>
      </c>
    </row>
    <row r="69" spans="1:11">
      <c r="A69" s="4" t="s">
        <v>93</v>
      </c>
      <c r="B69" s="5" t="s">
        <v>94</v>
      </c>
      <c r="C69" s="11" t="s">
        <v>67</v>
      </c>
      <c r="D69" s="6">
        <v>47216</v>
      </c>
      <c r="E69" s="7">
        <v>59999</v>
      </c>
      <c r="F69" s="22">
        <f t="shared" si="0"/>
        <v>52173.043478260872</v>
      </c>
      <c r="G69" s="22">
        <f t="shared" si="1"/>
        <v>4957.0434782608718</v>
      </c>
      <c r="H69" s="23">
        <f t="shared" si="2"/>
        <v>0.10498651893978464</v>
      </c>
      <c r="I69" s="22">
        <f t="shared" si="3"/>
        <v>2974.226086956523</v>
      </c>
      <c r="J69" s="22">
        <f t="shared" si="4"/>
        <v>1982.8173913043488</v>
      </c>
      <c r="K69" s="22">
        <f t="shared" si="5"/>
        <v>49198.81739130435</v>
      </c>
    </row>
    <row r="70" spans="1:11">
      <c r="A70" s="4" t="s">
        <v>95</v>
      </c>
      <c r="B70" s="5" t="s">
        <v>96</v>
      </c>
      <c r="C70" s="11" t="s">
        <v>8</v>
      </c>
      <c r="D70" s="6">
        <v>36199</v>
      </c>
      <c r="E70" s="7">
        <v>45999</v>
      </c>
      <c r="F70" s="22">
        <f t="shared" si="0"/>
        <v>39999.130434782615</v>
      </c>
      <c r="G70" s="22">
        <f t="shared" si="1"/>
        <v>3800.1304347826153</v>
      </c>
      <c r="H70" s="23">
        <f t="shared" si="2"/>
        <v>0.10497887883042668</v>
      </c>
      <c r="I70" s="22">
        <f t="shared" si="3"/>
        <v>2280.078260869569</v>
      </c>
      <c r="J70" s="22">
        <f t="shared" si="4"/>
        <v>1520.0521739130463</v>
      </c>
      <c r="K70" s="22">
        <f t="shared" si="5"/>
        <v>37719.052173913049</v>
      </c>
    </row>
    <row r="71" spans="1:11">
      <c r="A71" s="4" t="s">
        <v>97</v>
      </c>
      <c r="B71" s="5" t="s">
        <v>98</v>
      </c>
      <c r="C71" s="11" t="s">
        <v>8</v>
      </c>
      <c r="D71" s="6">
        <v>36199</v>
      </c>
      <c r="E71" s="7">
        <v>45999</v>
      </c>
      <c r="F71" s="22">
        <f t="shared" si="0"/>
        <v>39999.130434782615</v>
      </c>
      <c r="G71" s="22">
        <f t="shared" si="1"/>
        <v>3800.1304347826153</v>
      </c>
      <c r="H71" s="23">
        <f t="shared" si="2"/>
        <v>0.10497887883042668</v>
      </c>
      <c r="I71" s="22">
        <f t="shared" si="3"/>
        <v>2280.078260869569</v>
      </c>
      <c r="J71" s="22">
        <f t="shared" si="4"/>
        <v>1520.0521739130463</v>
      </c>
      <c r="K71" s="22">
        <f t="shared" si="5"/>
        <v>37719.052173913049</v>
      </c>
    </row>
    <row r="72" spans="1:11">
      <c r="A72" s="4" t="s">
        <v>99</v>
      </c>
      <c r="B72" s="5" t="s">
        <v>100</v>
      </c>
      <c r="C72" s="11" t="s">
        <v>8</v>
      </c>
      <c r="D72" s="6">
        <v>29116</v>
      </c>
      <c r="E72" s="7">
        <v>36999</v>
      </c>
      <c r="F72" s="22">
        <f t="shared" si="0"/>
        <v>32173.043478260872</v>
      </c>
      <c r="G72" s="22">
        <f t="shared" si="1"/>
        <v>3057.0434782608718</v>
      </c>
      <c r="H72" s="23">
        <f t="shared" si="2"/>
        <v>0.10499531110938562</v>
      </c>
      <c r="I72" s="22">
        <f t="shared" si="3"/>
        <v>1834.226086956523</v>
      </c>
      <c r="J72" s="22">
        <f t="shared" si="4"/>
        <v>1222.8173913043488</v>
      </c>
      <c r="K72" s="22">
        <f t="shared" si="5"/>
        <v>30338.81739130435</v>
      </c>
    </row>
    <row r="73" spans="1:11">
      <c r="A73" s="4" t="s">
        <v>101</v>
      </c>
      <c r="B73" s="5" t="s">
        <v>102</v>
      </c>
      <c r="C73" s="11" t="s">
        <v>8</v>
      </c>
      <c r="D73" s="6">
        <v>32657</v>
      </c>
      <c r="E73" s="7">
        <v>41499</v>
      </c>
      <c r="F73" s="22">
        <f t="shared" si="0"/>
        <v>36086.086956521744</v>
      </c>
      <c r="G73" s="22">
        <f t="shared" si="1"/>
        <v>3429.0869565217436</v>
      </c>
      <c r="H73" s="23">
        <f t="shared" si="2"/>
        <v>0.1050031220418821</v>
      </c>
      <c r="I73" s="22">
        <f t="shared" si="3"/>
        <v>2057.452173913046</v>
      </c>
      <c r="J73" s="22">
        <f t="shared" si="4"/>
        <v>1371.6347826086976</v>
      </c>
      <c r="K73" s="22">
        <f t="shared" si="5"/>
        <v>34028.6347826087</v>
      </c>
    </row>
    <row r="74" spans="1:11">
      <c r="A74" s="4" t="s">
        <v>103</v>
      </c>
      <c r="B74" s="5" t="s">
        <v>104</v>
      </c>
      <c r="C74" s="11" t="s">
        <v>8</v>
      </c>
      <c r="D74" s="6">
        <v>29116</v>
      </c>
      <c r="E74" s="7">
        <v>36999</v>
      </c>
      <c r="F74" s="22">
        <f t="shared" si="0"/>
        <v>32173.043478260872</v>
      </c>
      <c r="G74" s="22">
        <f t="shared" si="1"/>
        <v>3057.0434782608718</v>
      </c>
      <c r="H74" s="23">
        <f t="shared" si="2"/>
        <v>0.10499531110938562</v>
      </c>
      <c r="I74" s="22">
        <f t="shared" si="3"/>
        <v>1834.226086956523</v>
      </c>
      <c r="J74" s="22">
        <f t="shared" si="4"/>
        <v>1222.8173913043488</v>
      </c>
      <c r="K74" s="22">
        <f t="shared" si="5"/>
        <v>30338.81739130435</v>
      </c>
    </row>
    <row r="75" spans="1:11">
      <c r="A75" s="4" t="s">
        <v>105</v>
      </c>
      <c r="B75" s="5" t="s">
        <v>106</v>
      </c>
      <c r="C75" s="11" t="s">
        <v>8</v>
      </c>
      <c r="D75" s="6">
        <v>32657</v>
      </c>
      <c r="E75" s="7">
        <v>41499</v>
      </c>
      <c r="F75" s="22">
        <f t="shared" si="0"/>
        <v>36086.086956521744</v>
      </c>
      <c r="G75" s="22">
        <f t="shared" si="1"/>
        <v>3429.0869565217436</v>
      </c>
      <c r="H75" s="23">
        <f t="shared" si="2"/>
        <v>0.1050031220418821</v>
      </c>
      <c r="I75" s="22">
        <f t="shared" si="3"/>
        <v>2057.452173913046</v>
      </c>
      <c r="J75" s="22">
        <f t="shared" si="4"/>
        <v>1371.6347826086976</v>
      </c>
      <c r="K75" s="22">
        <f t="shared" si="5"/>
        <v>34028.6347826087</v>
      </c>
    </row>
    <row r="76" spans="1:11">
      <c r="A76" s="4" t="s">
        <v>107</v>
      </c>
      <c r="B76" s="5" t="s">
        <v>108</v>
      </c>
      <c r="C76" s="11" t="s">
        <v>8</v>
      </c>
      <c r="D76" s="6">
        <v>36199</v>
      </c>
      <c r="E76" s="7">
        <v>45999</v>
      </c>
      <c r="F76" s="22">
        <f t="shared" si="0"/>
        <v>39999.130434782615</v>
      </c>
      <c r="G76" s="22">
        <f t="shared" si="1"/>
        <v>3800.1304347826153</v>
      </c>
      <c r="H76" s="23">
        <f t="shared" si="2"/>
        <v>0.10497887883042668</v>
      </c>
      <c r="I76" s="22">
        <f t="shared" si="3"/>
        <v>2280.078260869569</v>
      </c>
      <c r="J76" s="22">
        <f t="shared" si="4"/>
        <v>1520.0521739130463</v>
      </c>
      <c r="K76" s="22">
        <f t="shared" si="5"/>
        <v>37719.052173913049</v>
      </c>
    </row>
    <row r="77" spans="1:11">
      <c r="A77" s="4" t="s">
        <v>109</v>
      </c>
      <c r="B77" s="5" t="s">
        <v>110</v>
      </c>
      <c r="C77" s="11" t="s">
        <v>8</v>
      </c>
      <c r="D77" s="6">
        <v>43911</v>
      </c>
      <c r="E77" s="7">
        <v>55799</v>
      </c>
      <c r="F77" s="22">
        <f t="shared" si="0"/>
        <v>48520.869565217392</v>
      </c>
      <c r="G77" s="22">
        <f t="shared" si="1"/>
        <v>4609.8695652173919</v>
      </c>
      <c r="H77" s="23">
        <f t="shared" si="2"/>
        <v>0.10498211302902216</v>
      </c>
      <c r="I77" s="22">
        <f t="shared" si="3"/>
        <v>2765.9217391304351</v>
      </c>
      <c r="J77" s="22">
        <f t="shared" si="4"/>
        <v>1843.9478260869569</v>
      </c>
      <c r="K77" s="22">
        <f t="shared" si="5"/>
        <v>45754.947826086958</v>
      </c>
    </row>
    <row r="78" spans="1:11">
      <c r="A78" s="4" t="s">
        <v>111</v>
      </c>
      <c r="B78" s="5" t="s">
        <v>112</v>
      </c>
      <c r="C78" s="11" t="s">
        <v>8</v>
      </c>
      <c r="D78" s="6">
        <v>36199</v>
      </c>
      <c r="E78" s="7">
        <v>45999</v>
      </c>
      <c r="F78" s="22">
        <f t="shared" si="0"/>
        <v>39999.130434782615</v>
      </c>
      <c r="G78" s="22">
        <f t="shared" si="1"/>
        <v>3800.1304347826153</v>
      </c>
      <c r="H78" s="23">
        <f t="shared" si="2"/>
        <v>0.10497887883042668</v>
      </c>
      <c r="I78" s="22">
        <f t="shared" si="3"/>
        <v>2280.078260869569</v>
      </c>
      <c r="J78" s="22">
        <f t="shared" si="4"/>
        <v>1520.0521739130463</v>
      </c>
      <c r="K78" s="22">
        <f t="shared" si="5"/>
        <v>37719.052173913049</v>
      </c>
    </row>
    <row r="79" spans="1:11">
      <c r="A79" s="4" t="s">
        <v>113</v>
      </c>
      <c r="B79" s="5" t="s">
        <v>114</v>
      </c>
      <c r="C79" s="11" t="s">
        <v>8</v>
      </c>
      <c r="D79" s="6">
        <v>43911</v>
      </c>
      <c r="E79" s="7">
        <v>55799</v>
      </c>
      <c r="F79" s="22">
        <f t="shared" si="0"/>
        <v>48520.869565217392</v>
      </c>
      <c r="G79" s="22">
        <f t="shared" si="1"/>
        <v>4609.8695652173919</v>
      </c>
      <c r="H79" s="23">
        <f t="shared" si="2"/>
        <v>0.10498211302902216</v>
      </c>
      <c r="I79" s="22">
        <f t="shared" si="3"/>
        <v>2765.9217391304351</v>
      </c>
      <c r="J79" s="22">
        <f t="shared" si="4"/>
        <v>1843.9478260869569</v>
      </c>
      <c r="K79" s="22">
        <f t="shared" si="5"/>
        <v>45754.947826086958</v>
      </c>
    </row>
    <row r="80" spans="1:11">
      <c r="A80" s="4" t="s">
        <v>115</v>
      </c>
      <c r="B80" s="5" t="s">
        <v>116</v>
      </c>
      <c r="C80" s="11" t="s">
        <v>8</v>
      </c>
      <c r="D80" s="6">
        <v>59020</v>
      </c>
      <c r="E80" s="7">
        <v>74999</v>
      </c>
      <c r="F80" s="22">
        <f t="shared" si="0"/>
        <v>65216.52173913044</v>
      </c>
      <c r="G80" s="22">
        <f t="shared" si="1"/>
        <v>6196.5217391304395</v>
      </c>
      <c r="H80" s="23">
        <f t="shared" si="2"/>
        <v>0.1049902022895703</v>
      </c>
      <c r="I80" s="22">
        <f t="shared" si="3"/>
        <v>3717.9130434782637</v>
      </c>
      <c r="J80" s="22">
        <f t="shared" si="4"/>
        <v>2478.6086956521758</v>
      </c>
      <c r="K80" s="22">
        <f t="shared" si="5"/>
        <v>61498.608695652176</v>
      </c>
    </row>
    <row r="81" spans="1:11">
      <c r="A81" s="4" t="s">
        <v>117</v>
      </c>
      <c r="B81" s="5" t="s">
        <v>118</v>
      </c>
      <c r="C81" s="11" t="s">
        <v>8</v>
      </c>
      <c r="D81" s="6">
        <v>59020</v>
      </c>
      <c r="E81" s="7">
        <v>74999</v>
      </c>
      <c r="F81" s="22">
        <f t="shared" si="0"/>
        <v>65216.52173913044</v>
      </c>
      <c r="G81" s="22">
        <f t="shared" si="1"/>
        <v>6196.5217391304395</v>
      </c>
      <c r="H81" s="23">
        <f t="shared" si="2"/>
        <v>0.1049902022895703</v>
      </c>
      <c r="I81" s="22">
        <f t="shared" si="3"/>
        <v>3717.9130434782637</v>
      </c>
      <c r="J81" s="22">
        <f t="shared" si="4"/>
        <v>2478.6086956521758</v>
      </c>
      <c r="K81" s="22">
        <f t="shared" si="5"/>
        <v>61498.608695652176</v>
      </c>
    </row>
    <row r="82" spans="1:11">
      <c r="A82" s="26" t="s">
        <v>119</v>
      </c>
      <c r="B82" s="27"/>
      <c r="C82" s="28"/>
      <c r="D82" s="29"/>
      <c r="E82" s="30"/>
      <c r="F82" s="31">
        <f t="shared" si="0"/>
        <v>0</v>
      </c>
      <c r="G82" s="31">
        <f t="shared" si="1"/>
        <v>0</v>
      </c>
      <c r="H82" s="32" t="e">
        <f t="shared" si="2"/>
        <v>#DIV/0!</v>
      </c>
      <c r="I82" s="31">
        <f t="shared" si="3"/>
        <v>0</v>
      </c>
      <c r="J82" s="31">
        <f t="shared" si="4"/>
        <v>0</v>
      </c>
      <c r="K82" s="31">
        <f t="shared" si="5"/>
        <v>0</v>
      </c>
    </row>
    <row r="83" spans="1:11">
      <c r="A83" s="4" t="s">
        <v>120</v>
      </c>
      <c r="B83" s="5" t="s">
        <v>121</v>
      </c>
      <c r="C83" s="11" t="s">
        <v>8</v>
      </c>
      <c r="D83" s="6">
        <v>45642</v>
      </c>
      <c r="E83" s="7">
        <v>57999</v>
      </c>
      <c r="F83" s="22">
        <f t="shared" si="0"/>
        <v>50433.913043478264</v>
      </c>
      <c r="G83" s="22">
        <f t="shared" si="1"/>
        <v>4791.9130434782637</v>
      </c>
      <c r="H83" s="23">
        <f t="shared" si="2"/>
        <v>0.1049891118592144</v>
      </c>
      <c r="I83" s="22">
        <f t="shared" si="3"/>
        <v>2875.147826086958</v>
      </c>
      <c r="J83" s="22">
        <f t="shared" si="4"/>
        <v>1916.7652173913057</v>
      </c>
      <c r="K83" s="22">
        <f t="shared" si="5"/>
        <v>47558.765217391308</v>
      </c>
    </row>
    <row r="84" spans="1:11">
      <c r="A84" s="4" t="s">
        <v>122</v>
      </c>
      <c r="B84" s="5" t="s">
        <v>123</v>
      </c>
      <c r="C84" s="11" t="s">
        <v>8</v>
      </c>
      <c r="D84" s="6">
        <v>53118</v>
      </c>
      <c r="E84" s="7">
        <v>67499</v>
      </c>
      <c r="F84" s="22">
        <f t="shared" si="0"/>
        <v>58694.782608695656</v>
      </c>
      <c r="G84" s="22">
        <f t="shared" si="1"/>
        <v>5576.7826086956557</v>
      </c>
      <c r="H84" s="23">
        <f t="shared" si="2"/>
        <v>0.10498856524522113</v>
      </c>
      <c r="I84" s="22">
        <f t="shared" si="3"/>
        <v>3346.0695652173931</v>
      </c>
      <c r="J84" s="22">
        <f t="shared" si="4"/>
        <v>2230.7130434782625</v>
      </c>
      <c r="K84" s="22">
        <f t="shared" si="5"/>
        <v>55348.713043478259</v>
      </c>
    </row>
    <row r="85" spans="1:11">
      <c r="A85" s="4" t="s">
        <v>124</v>
      </c>
      <c r="B85" s="5" t="s">
        <v>125</v>
      </c>
      <c r="C85" s="11" t="s">
        <v>8</v>
      </c>
      <c r="D85" s="6">
        <v>45642</v>
      </c>
      <c r="E85" s="7">
        <v>57999</v>
      </c>
      <c r="F85" s="22">
        <f t="shared" si="0"/>
        <v>50433.913043478264</v>
      </c>
      <c r="G85" s="22">
        <f t="shared" si="1"/>
        <v>4791.9130434782637</v>
      </c>
      <c r="H85" s="23">
        <f t="shared" si="2"/>
        <v>0.1049891118592144</v>
      </c>
      <c r="I85" s="22">
        <f t="shared" si="3"/>
        <v>2875.147826086958</v>
      </c>
      <c r="J85" s="22">
        <f t="shared" si="4"/>
        <v>1916.7652173913057</v>
      </c>
      <c r="K85" s="22">
        <f t="shared" si="5"/>
        <v>47558.765217391308</v>
      </c>
    </row>
    <row r="86" spans="1:11">
      <c r="A86" s="4" t="s">
        <v>126</v>
      </c>
      <c r="B86" s="5" t="s">
        <v>127</v>
      </c>
      <c r="C86" s="11" t="s">
        <v>8</v>
      </c>
      <c r="D86" s="6">
        <v>53118</v>
      </c>
      <c r="E86" s="7">
        <v>67499</v>
      </c>
      <c r="F86" s="22">
        <f t="shared" si="0"/>
        <v>58694.782608695656</v>
      </c>
      <c r="G86" s="22">
        <f t="shared" si="1"/>
        <v>5576.7826086956557</v>
      </c>
      <c r="H86" s="23">
        <f t="shared" si="2"/>
        <v>0.10498856524522113</v>
      </c>
      <c r="I86" s="22">
        <f t="shared" si="3"/>
        <v>3346.0695652173931</v>
      </c>
      <c r="J86" s="22">
        <f t="shared" si="4"/>
        <v>2230.7130434782625</v>
      </c>
      <c r="K86" s="22">
        <f t="shared" si="5"/>
        <v>55348.713043478259</v>
      </c>
    </row>
    <row r="87" spans="1:11">
      <c r="A87" s="4" t="s">
        <v>128</v>
      </c>
      <c r="B87" s="5" t="s">
        <v>129</v>
      </c>
      <c r="C87" s="11" t="s">
        <v>8</v>
      </c>
      <c r="D87" s="6">
        <v>64136</v>
      </c>
      <c r="E87" s="7">
        <v>81499</v>
      </c>
      <c r="F87" s="22">
        <f t="shared" si="0"/>
        <v>70868.695652173919</v>
      </c>
      <c r="G87" s="22">
        <f t="shared" si="1"/>
        <v>6732.6956521739194</v>
      </c>
      <c r="H87" s="23">
        <f t="shared" si="2"/>
        <v>0.10497529705896719</v>
      </c>
      <c r="I87" s="22">
        <f t="shared" si="3"/>
        <v>4039.6173913043513</v>
      </c>
      <c r="J87" s="22">
        <f t="shared" si="4"/>
        <v>2693.0782608695681</v>
      </c>
      <c r="K87" s="22">
        <f t="shared" si="5"/>
        <v>66829.078260869574</v>
      </c>
    </row>
    <row r="88" spans="1:11">
      <c r="A88" s="4" t="s">
        <v>130</v>
      </c>
      <c r="B88" s="5" t="s">
        <v>131</v>
      </c>
      <c r="C88" s="11" t="s">
        <v>8</v>
      </c>
      <c r="D88" s="6">
        <v>64136</v>
      </c>
      <c r="E88" s="7">
        <v>81499</v>
      </c>
      <c r="F88" s="22">
        <f t="shared" ref="F88:F151" si="6">E88/1.15</f>
        <v>70868.695652173919</v>
      </c>
      <c r="G88" s="22">
        <f t="shared" ref="G88:G151" si="7">F88-D88</f>
        <v>6732.6956521739194</v>
      </c>
      <c r="H88" s="23">
        <f t="shared" ref="H88:H151" si="8">G88/D88</f>
        <v>0.10497529705896719</v>
      </c>
      <c r="I88" s="22">
        <f t="shared" ref="I88:I151" si="9">G88*60%</f>
        <v>4039.6173913043513</v>
      </c>
      <c r="J88" s="22">
        <f t="shared" ref="J88:J151" si="10">G88*40%</f>
        <v>2693.0782608695681</v>
      </c>
      <c r="K88" s="22">
        <f t="shared" ref="K88:K151" si="11">D88+J88</f>
        <v>66829.078260869574</v>
      </c>
    </row>
    <row r="89" spans="1:11">
      <c r="A89" s="4" t="s">
        <v>132</v>
      </c>
      <c r="B89" s="5" t="s">
        <v>133</v>
      </c>
      <c r="C89" s="11" t="s">
        <v>8</v>
      </c>
      <c r="D89" s="6">
        <v>73579</v>
      </c>
      <c r="E89" s="7">
        <v>93499</v>
      </c>
      <c r="F89" s="22">
        <f t="shared" si="6"/>
        <v>81303.478260869568</v>
      </c>
      <c r="G89" s="22">
        <f t="shared" si="7"/>
        <v>7724.4782608695677</v>
      </c>
      <c r="H89" s="23">
        <f t="shared" si="8"/>
        <v>0.10498210441660756</v>
      </c>
      <c r="I89" s="22">
        <f t="shared" si="9"/>
        <v>4634.6869565217403</v>
      </c>
      <c r="J89" s="22">
        <f t="shared" si="10"/>
        <v>3089.7913043478275</v>
      </c>
      <c r="K89" s="22">
        <f t="shared" si="11"/>
        <v>76668.791304347833</v>
      </c>
    </row>
    <row r="90" spans="1:11">
      <c r="A90" s="4" t="s">
        <v>134</v>
      </c>
      <c r="B90" s="5" t="s">
        <v>135</v>
      </c>
      <c r="C90" s="11" t="s">
        <v>8</v>
      </c>
      <c r="D90" s="6">
        <v>73579</v>
      </c>
      <c r="E90" s="7">
        <v>93499</v>
      </c>
      <c r="F90" s="22">
        <f t="shared" si="6"/>
        <v>81303.478260869568</v>
      </c>
      <c r="G90" s="22">
        <f t="shared" si="7"/>
        <v>7724.4782608695677</v>
      </c>
      <c r="H90" s="23">
        <f t="shared" si="8"/>
        <v>0.10498210441660756</v>
      </c>
      <c r="I90" s="22">
        <f t="shared" si="9"/>
        <v>4634.6869565217403</v>
      </c>
      <c r="J90" s="22">
        <f t="shared" si="10"/>
        <v>3089.7913043478275</v>
      </c>
      <c r="K90" s="22">
        <f t="shared" si="11"/>
        <v>76668.791304347833</v>
      </c>
    </row>
    <row r="91" spans="1:11">
      <c r="A91" s="26" t="s">
        <v>136</v>
      </c>
      <c r="B91" s="27"/>
      <c r="C91" s="28"/>
      <c r="D91" s="29"/>
      <c r="E91" s="30"/>
      <c r="F91" s="31">
        <f t="shared" si="6"/>
        <v>0</v>
      </c>
      <c r="G91" s="31">
        <f t="shared" si="7"/>
        <v>0</v>
      </c>
      <c r="H91" s="32" t="e">
        <f t="shared" si="8"/>
        <v>#DIV/0!</v>
      </c>
      <c r="I91" s="31">
        <f t="shared" si="9"/>
        <v>0</v>
      </c>
      <c r="J91" s="31">
        <f t="shared" si="10"/>
        <v>0</v>
      </c>
      <c r="K91" s="31">
        <f t="shared" si="11"/>
        <v>0</v>
      </c>
    </row>
    <row r="92" spans="1:11">
      <c r="A92" s="4" t="s">
        <v>137</v>
      </c>
      <c r="B92" s="5" t="s">
        <v>138</v>
      </c>
      <c r="C92" s="11" t="s">
        <v>8</v>
      </c>
      <c r="D92" s="6">
        <v>18099</v>
      </c>
      <c r="E92" s="7">
        <v>22999</v>
      </c>
      <c r="F92" s="22">
        <f t="shared" si="6"/>
        <v>19999.130434782612</v>
      </c>
      <c r="G92" s="22">
        <f t="shared" si="7"/>
        <v>1900.1304347826117</v>
      </c>
      <c r="H92" s="23">
        <f t="shared" si="8"/>
        <v>0.10498538232955476</v>
      </c>
      <c r="I92" s="22">
        <f t="shared" si="9"/>
        <v>1140.078260869567</v>
      </c>
      <c r="J92" s="22">
        <f t="shared" si="10"/>
        <v>760.05217391304473</v>
      </c>
      <c r="K92" s="22">
        <f t="shared" si="11"/>
        <v>18859.052173913045</v>
      </c>
    </row>
    <row r="93" spans="1:11">
      <c r="A93" s="4" t="s">
        <v>139</v>
      </c>
      <c r="B93" s="5" t="s">
        <v>140</v>
      </c>
      <c r="C93" s="11" t="s">
        <v>8</v>
      </c>
      <c r="D93" s="6">
        <v>18099</v>
      </c>
      <c r="E93" s="7">
        <v>22999</v>
      </c>
      <c r="F93" s="22">
        <f t="shared" si="6"/>
        <v>19999.130434782612</v>
      </c>
      <c r="G93" s="22">
        <f t="shared" si="7"/>
        <v>1900.1304347826117</v>
      </c>
      <c r="H93" s="23">
        <f t="shared" si="8"/>
        <v>0.10498538232955476</v>
      </c>
      <c r="I93" s="22">
        <f t="shared" si="9"/>
        <v>1140.078260869567</v>
      </c>
      <c r="J93" s="22">
        <f t="shared" si="10"/>
        <v>760.05217391304473</v>
      </c>
      <c r="K93" s="22">
        <f t="shared" si="11"/>
        <v>18859.052173913045</v>
      </c>
    </row>
    <row r="94" spans="1:11">
      <c r="A94" s="4" t="s">
        <v>141</v>
      </c>
      <c r="B94" s="5" t="s">
        <v>142</v>
      </c>
      <c r="C94" s="11" t="s">
        <v>8</v>
      </c>
      <c r="D94" s="6">
        <v>18099</v>
      </c>
      <c r="E94" s="7">
        <v>22999</v>
      </c>
      <c r="F94" s="22">
        <f t="shared" si="6"/>
        <v>19999.130434782612</v>
      </c>
      <c r="G94" s="22">
        <f t="shared" si="7"/>
        <v>1900.1304347826117</v>
      </c>
      <c r="H94" s="23">
        <f t="shared" si="8"/>
        <v>0.10498538232955476</v>
      </c>
      <c r="I94" s="22">
        <f t="shared" si="9"/>
        <v>1140.078260869567</v>
      </c>
      <c r="J94" s="22">
        <f t="shared" si="10"/>
        <v>760.05217391304473</v>
      </c>
      <c r="K94" s="22">
        <f t="shared" si="11"/>
        <v>18859.052173913045</v>
      </c>
    </row>
    <row r="95" spans="1:11">
      <c r="A95" s="4" t="s">
        <v>143</v>
      </c>
      <c r="B95" s="5" t="s">
        <v>144</v>
      </c>
      <c r="C95" s="11" t="s">
        <v>8</v>
      </c>
      <c r="D95" s="6">
        <v>18099</v>
      </c>
      <c r="E95" s="7">
        <v>22999</v>
      </c>
      <c r="F95" s="22">
        <f t="shared" si="6"/>
        <v>19999.130434782612</v>
      </c>
      <c r="G95" s="22">
        <f t="shared" si="7"/>
        <v>1900.1304347826117</v>
      </c>
      <c r="H95" s="23">
        <f t="shared" si="8"/>
        <v>0.10498538232955476</v>
      </c>
      <c r="I95" s="22">
        <f t="shared" si="9"/>
        <v>1140.078260869567</v>
      </c>
      <c r="J95" s="22">
        <f t="shared" si="10"/>
        <v>760.05217391304473</v>
      </c>
      <c r="K95" s="22">
        <f t="shared" si="11"/>
        <v>18859.052173913045</v>
      </c>
    </row>
    <row r="96" spans="1:11">
      <c r="A96" s="4" t="s">
        <v>145</v>
      </c>
      <c r="B96" s="5" t="s">
        <v>146</v>
      </c>
      <c r="C96" s="11" t="s">
        <v>8</v>
      </c>
      <c r="D96" s="6">
        <v>21797</v>
      </c>
      <c r="E96" s="7">
        <v>27699</v>
      </c>
      <c r="F96" s="22">
        <f t="shared" si="6"/>
        <v>24086.08695652174</v>
      </c>
      <c r="G96" s="22">
        <f t="shared" si="7"/>
        <v>2289.0869565217399</v>
      </c>
      <c r="H96" s="23">
        <f t="shared" si="8"/>
        <v>0.10501844091029683</v>
      </c>
      <c r="I96" s="22">
        <f t="shared" si="9"/>
        <v>1373.4521739130439</v>
      </c>
      <c r="J96" s="22">
        <f t="shared" si="10"/>
        <v>915.63478260869601</v>
      </c>
      <c r="K96" s="22">
        <f t="shared" si="11"/>
        <v>22712.634782608697</v>
      </c>
    </row>
    <row r="97" spans="1:11">
      <c r="A97" s="4" t="s">
        <v>147</v>
      </c>
      <c r="B97" s="5" t="s">
        <v>148</v>
      </c>
      <c r="C97" s="11" t="s">
        <v>8</v>
      </c>
      <c r="D97" s="6">
        <v>21797</v>
      </c>
      <c r="E97" s="7">
        <v>27699</v>
      </c>
      <c r="F97" s="22">
        <f t="shared" si="6"/>
        <v>24086.08695652174</v>
      </c>
      <c r="G97" s="22">
        <f t="shared" si="7"/>
        <v>2289.0869565217399</v>
      </c>
      <c r="H97" s="23">
        <f t="shared" si="8"/>
        <v>0.10501844091029683</v>
      </c>
      <c r="I97" s="22">
        <f t="shared" si="9"/>
        <v>1373.4521739130439</v>
      </c>
      <c r="J97" s="22">
        <f t="shared" si="10"/>
        <v>915.63478260869601</v>
      </c>
      <c r="K97" s="22">
        <f t="shared" si="11"/>
        <v>22712.634782608697</v>
      </c>
    </row>
    <row r="98" spans="1:11">
      <c r="A98" s="4" t="s">
        <v>149</v>
      </c>
      <c r="B98" s="5" t="s">
        <v>150</v>
      </c>
      <c r="C98" s="11" t="s">
        <v>8</v>
      </c>
      <c r="D98" s="6">
        <v>21797</v>
      </c>
      <c r="E98" s="7">
        <v>27699</v>
      </c>
      <c r="F98" s="22">
        <f t="shared" si="6"/>
        <v>24086.08695652174</v>
      </c>
      <c r="G98" s="22">
        <f t="shared" si="7"/>
        <v>2289.0869565217399</v>
      </c>
      <c r="H98" s="23">
        <f t="shared" si="8"/>
        <v>0.10501844091029683</v>
      </c>
      <c r="I98" s="22">
        <f t="shared" si="9"/>
        <v>1373.4521739130439</v>
      </c>
      <c r="J98" s="22">
        <f t="shared" si="10"/>
        <v>915.63478260869601</v>
      </c>
      <c r="K98" s="22">
        <f t="shared" si="11"/>
        <v>22712.634782608697</v>
      </c>
    </row>
    <row r="99" spans="1:11">
      <c r="A99" s="4" t="s">
        <v>151</v>
      </c>
      <c r="B99" s="5" t="s">
        <v>152</v>
      </c>
      <c r="C99" s="11" t="s">
        <v>8</v>
      </c>
      <c r="D99" s="6">
        <v>21797</v>
      </c>
      <c r="E99" s="7">
        <v>27699</v>
      </c>
      <c r="F99" s="22">
        <f t="shared" si="6"/>
        <v>24086.08695652174</v>
      </c>
      <c r="G99" s="22">
        <f t="shared" si="7"/>
        <v>2289.0869565217399</v>
      </c>
      <c r="H99" s="23">
        <f t="shared" si="8"/>
        <v>0.10501844091029683</v>
      </c>
      <c r="I99" s="22">
        <f t="shared" si="9"/>
        <v>1373.4521739130439</v>
      </c>
      <c r="J99" s="22">
        <f t="shared" si="10"/>
        <v>915.63478260869601</v>
      </c>
      <c r="K99" s="22">
        <f t="shared" si="11"/>
        <v>22712.634782608697</v>
      </c>
    </row>
    <row r="100" spans="1:11">
      <c r="A100" s="4" t="s">
        <v>153</v>
      </c>
      <c r="B100" s="5" t="s">
        <v>154</v>
      </c>
      <c r="C100" s="11" t="s">
        <v>8</v>
      </c>
      <c r="D100" s="6">
        <v>25575</v>
      </c>
      <c r="E100" s="7">
        <v>32499</v>
      </c>
      <c r="F100" s="22">
        <f t="shared" si="6"/>
        <v>28260.000000000004</v>
      </c>
      <c r="G100" s="22">
        <f t="shared" si="7"/>
        <v>2685.0000000000036</v>
      </c>
      <c r="H100" s="23">
        <f t="shared" si="8"/>
        <v>0.10498533724340191</v>
      </c>
      <c r="I100" s="22">
        <f t="shared" si="9"/>
        <v>1611.000000000002</v>
      </c>
      <c r="J100" s="22">
        <f t="shared" si="10"/>
        <v>1074.0000000000016</v>
      </c>
      <c r="K100" s="22">
        <f t="shared" si="11"/>
        <v>26649</v>
      </c>
    </row>
    <row r="101" spans="1:11">
      <c r="A101" s="4" t="s">
        <v>155</v>
      </c>
      <c r="B101" s="5" t="s">
        <v>156</v>
      </c>
      <c r="C101" s="11" t="s">
        <v>8</v>
      </c>
      <c r="D101" s="6">
        <v>25575</v>
      </c>
      <c r="E101" s="7">
        <v>32499</v>
      </c>
      <c r="F101" s="22">
        <f t="shared" si="6"/>
        <v>28260.000000000004</v>
      </c>
      <c r="G101" s="22">
        <f t="shared" si="7"/>
        <v>2685.0000000000036</v>
      </c>
      <c r="H101" s="23">
        <f t="shared" si="8"/>
        <v>0.10498533724340191</v>
      </c>
      <c r="I101" s="22">
        <f t="shared" si="9"/>
        <v>1611.000000000002</v>
      </c>
      <c r="J101" s="22">
        <f t="shared" si="10"/>
        <v>1074.0000000000016</v>
      </c>
      <c r="K101" s="22">
        <f t="shared" si="11"/>
        <v>26649</v>
      </c>
    </row>
    <row r="102" spans="1:11">
      <c r="A102" s="4" t="s">
        <v>157</v>
      </c>
      <c r="B102" s="5" t="s">
        <v>158</v>
      </c>
      <c r="C102" s="11" t="s">
        <v>8</v>
      </c>
      <c r="D102" s="6">
        <v>25575</v>
      </c>
      <c r="E102" s="7">
        <v>32499</v>
      </c>
      <c r="F102" s="22">
        <f t="shared" si="6"/>
        <v>28260.000000000004</v>
      </c>
      <c r="G102" s="22">
        <f t="shared" si="7"/>
        <v>2685.0000000000036</v>
      </c>
      <c r="H102" s="23">
        <f t="shared" si="8"/>
        <v>0.10498533724340191</v>
      </c>
      <c r="I102" s="22">
        <f t="shared" si="9"/>
        <v>1611.000000000002</v>
      </c>
      <c r="J102" s="22">
        <f t="shared" si="10"/>
        <v>1074.0000000000016</v>
      </c>
      <c r="K102" s="22">
        <f t="shared" si="11"/>
        <v>26649</v>
      </c>
    </row>
    <row r="103" spans="1:11">
      <c r="A103" s="4" t="s">
        <v>159</v>
      </c>
      <c r="B103" s="5" t="s">
        <v>160</v>
      </c>
      <c r="C103" s="11" t="s">
        <v>8</v>
      </c>
      <c r="D103" s="6">
        <v>25575</v>
      </c>
      <c r="E103" s="7">
        <v>32499</v>
      </c>
      <c r="F103" s="22">
        <f t="shared" si="6"/>
        <v>28260.000000000004</v>
      </c>
      <c r="G103" s="22">
        <f t="shared" si="7"/>
        <v>2685.0000000000036</v>
      </c>
      <c r="H103" s="23">
        <f t="shared" si="8"/>
        <v>0.10498533724340191</v>
      </c>
      <c r="I103" s="22">
        <f t="shared" si="9"/>
        <v>1611.000000000002</v>
      </c>
      <c r="J103" s="22">
        <f t="shared" si="10"/>
        <v>1074.0000000000016</v>
      </c>
      <c r="K103" s="22">
        <f t="shared" si="11"/>
        <v>26649</v>
      </c>
    </row>
    <row r="104" spans="1:11">
      <c r="A104" s="4" t="s">
        <v>161</v>
      </c>
      <c r="B104" s="5" t="s">
        <v>162</v>
      </c>
      <c r="C104" s="11" t="s">
        <v>8</v>
      </c>
      <c r="D104" s="6">
        <v>21797</v>
      </c>
      <c r="E104" s="7">
        <v>27699</v>
      </c>
      <c r="F104" s="22">
        <f t="shared" si="6"/>
        <v>24086.08695652174</v>
      </c>
      <c r="G104" s="22">
        <f t="shared" si="7"/>
        <v>2289.0869565217399</v>
      </c>
      <c r="H104" s="23">
        <f t="shared" si="8"/>
        <v>0.10501844091029683</v>
      </c>
      <c r="I104" s="22">
        <f t="shared" si="9"/>
        <v>1373.4521739130439</v>
      </c>
      <c r="J104" s="22">
        <f t="shared" si="10"/>
        <v>915.63478260869601</v>
      </c>
      <c r="K104" s="22">
        <f t="shared" si="11"/>
        <v>22712.634782608697</v>
      </c>
    </row>
    <row r="105" spans="1:11">
      <c r="A105" s="4" t="s">
        <v>163</v>
      </c>
      <c r="B105" s="5" t="s">
        <v>164</v>
      </c>
      <c r="C105" s="11" t="s">
        <v>8</v>
      </c>
      <c r="D105" s="6">
        <v>21797</v>
      </c>
      <c r="E105" s="7">
        <v>27699</v>
      </c>
      <c r="F105" s="22">
        <f t="shared" si="6"/>
        <v>24086.08695652174</v>
      </c>
      <c r="G105" s="22">
        <f t="shared" si="7"/>
        <v>2289.0869565217399</v>
      </c>
      <c r="H105" s="23">
        <f t="shared" si="8"/>
        <v>0.10501844091029683</v>
      </c>
      <c r="I105" s="22">
        <f t="shared" si="9"/>
        <v>1373.4521739130439</v>
      </c>
      <c r="J105" s="22">
        <f t="shared" si="10"/>
        <v>915.63478260869601</v>
      </c>
      <c r="K105" s="22">
        <f t="shared" si="11"/>
        <v>22712.634782608697</v>
      </c>
    </row>
    <row r="106" spans="1:11">
      <c r="A106" s="4" t="s">
        <v>165</v>
      </c>
      <c r="B106" s="5" t="s">
        <v>166</v>
      </c>
      <c r="C106" s="11" t="s">
        <v>8</v>
      </c>
      <c r="D106" s="6">
        <v>21797</v>
      </c>
      <c r="E106" s="7">
        <v>27699</v>
      </c>
      <c r="F106" s="22">
        <f t="shared" si="6"/>
        <v>24086.08695652174</v>
      </c>
      <c r="G106" s="22">
        <f t="shared" si="7"/>
        <v>2289.0869565217399</v>
      </c>
      <c r="H106" s="23">
        <f t="shared" si="8"/>
        <v>0.10501844091029683</v>
      </c>
      <c r="I106" s="22">
        <f t="shared" si="9"/>
        <v>1373.4521739130439</v>
      </c>
      <c r="J106" s="22">
        <f t="shared" si="10"/>
        <v>915.63478260869601</v>
      </c>
      <c r="K106" s="22">
        <f t="shared" si="11"/>
        <v>22712.634782608697</v>
      </c>
    </row>
    <row r="107" spans="1:11">
      <c r="A107" s="4" t="s">
        <v>167</v>
      </c>
      <c r="B107" s="5" t="s">
        <v>168</v>
      </c>
      <c r="C107" s="11" t="s">
        <v>8</v>
      </c>
      <c r="D107" s="6">
        <v>21797</v>
      </c>
      <c r="E107" s="7">
        <v>27699</v>
      </c>
      <c r="F107" s="22">
        <f t="shared" si="6"/>
        <v>24086.08695652174</v>
      </c>
      <c r="G107" s="22">
        <f t="shared" si="7"/>
        <v>2289.0869565217399</v>
      </c>
      <c r="H107" s="23">
        <f t="shared" si="8"/>
        <v>0.10501844091029683</v>
      </c>
      <c r="I107" s="22">
        <f t="shared" si="9"/>
        <v>1373.4521739130439</v>
      </c>
      <c r="J107" s="22">
        <f t="shared" si="10"/>
        <v>915.63478260869601</v>
      </c>
      <c r="K107" s="22">
        <f t="shared" si="11"/>
        <v>22712.634782608697</v>
      </c>
    </row>
    <row r="108" spans="1:11">
      <c r="A108" s="4" t="s">
        <v>169</v>
      </c>
      <c r="B108" s="5" t="s">
        <v>170</v>
      </c>
      <c r="C108" s="11" t="s">
        <v>8</v>
      </c>
      <c r="D108" s="6">
        <v>25575</v>
      </c>
      <c r="E108" s="7">
        <v>32499</v>
      </c>
      <c r="F108" s="22">
        <f t="shared" si="6"/>
        <v>28260.000000000004</v>
      </c>
      <c r="G108" s="22">
        <f t="shared" si="7"/>
        <v>2685.0000000000036</v>
      </c>
      <c r="H108" s="23">
        <f t="shared" si="8"/>
        <v>0.10498533724340191</v>
      </c>
      <c r="I108" s="22">
        <f t="shared" si="9"/>
        <v>1611.000000000002</v>
      </c>
      <c r="J108" s="22">
        <f t="shared" si="10"/>
        <v>1074.0000000000016</v>
      </c>
      <c r="K108" s="22">
        <f t="shared" si="11"/>
        <v>26649</v>
      </c>
    </row>
    <row r="109" spans="1:11">
      <c r="A109" s="4" t="s">
        <v>171</v>
      </c>
      <c r="B109" s="5" t="s">
        <v>172</v>
      </c>
      <c r="C109" s="11" t="s">
        <v>8</v>
      </c>
      <c r="D109" s="6">
        <v>25575</v>
      </c>
      <c r="E109" s="7">
        <v>32499</v>
      </c>
      <c r="F109" s="22">
        <f t="shared" si="6"/>
        <v>28260.000000000004</v>
      </c>
      <c r="G109" s="22">
        <f t="shared" si="7"/>
        <v>2685.0000000000036</v>
      </c>
      <c r="H109" s="23">
        <f t="shared" si="8"/>
        <v>0.10498533724340191</v>
      </c>
      <c r="I109" s="22">
        <f t="shared" si="9"/>
        <v>1611.000000000002</v>
      </c>
      <c r="J109" s="22">
        <f t="shared" si="10"/>
        <v>1074.0000000000016</v>
      </c>
      <c r="K109" s="22">
        <f t="shared" si="11"/>
        <v>26649</v>
      </c>
    </row>
    <row r="110" spans="1:11">
      <c r="A110" s="4" t="s">
        <v>173</v>
      </c>
      <c r="B110" s="5" t="s">
        <v>174</v>
      </c>
      <c r="C110" s="11" t="s">
        <v>8</v>
      </c>
      <c r="D110" s="6">
        <v>25575</v>
      </c>
      <c r="E110" s="7">
        <v>32499</v>
      </c>
      <c r="F110" s="22">
        <f t="shared" si="6"/>
        <v>28260.000000000004</v>
      </c>
      <c r="G110" s="22">
        <f t="shared" si="7"/>
        <v>2685.0000000000036</v>
      </c>
      <c r="H110" s="23">
        <f t="shared" si="8"/>
        <v>0.10498533724340191</v>
      </c>
      <c r="I110" s="22">
        <f t="shared" si="9"/>
        <v>1611.000000000002</v>
      </c>
      <c r="J110" s="22">
        <f t="shared" si="10"/>
        <v>1074.0000000000016</v>
      </c>
      <c r="K110" s="22">
        <f t="shared" si="11"/>
        <v>26649</v>
      </c>
    </row>
    <row r="111" spans="1:11">
      <c r="A111" s="4" t="s">
        <v>175</v>
      </c>
      <c r="B111" s="5" t="s">
        <v>176</v>
      </c>
      <c r="C111" s="11" t="s">
        <v>8</v>
      </c>
      <c r="D111" s="6">
        <v>25575</v>
      </c>
      <c r="E111" s="7">
        <v>32499</v>
      </c>
      <c r="F111" s="22">
        <f t="shared" si="6"/>
        <v>28260.000000000004</v>
      </c>
      <c r="G111" s="22">
        <f t="shared" si="7"/>
        <v>2685.0000000000036</v>
      </c>
      <c r="H111" s="23">
        <f t="shared" si="8"/>
        <v>0.10498533724340191</v>
      </c>
      <c r="I111" s="22">
        <f t="shared" si="9"/>
        <v>1611.000000000002</v>
      </c>
      <c r="J111" s="22">
        <f t="shared" si="10"/>
        <v>1074.0000000000016</v>
      </c>
      <c r="K111" s="22">
        <f t="shared" si="11"/>
        <v>26649</v>
      </c>
    </row>
    <row r="112" spans="1:11">
      <c r="A112" s="4" t="s">
        <v>177</v>
      </c>
      <c r="B112" s="5" t="s">
        <v>178</v>
      </c>
      <c r="C112" s="11" t="s">
        <v>8</v>
      </c>
      <c r="D112" s="6">
        <v>29116</v>
      </c>
      <c r="E112" s="7">
        <v>36999</v>
      </c>
      <c r="F112" s="22">
        <f t="shared" si="6"/>
        <v>32173.043478260872</v>
      </c>
      <c r="G112" s="22">
        <f t="shared" si="7"/>
        <v>3057.0434782608718</v>
      </c>
      <c r="H112" s="23">
        <f t="shared" si="8"/>
        <v>0.10499531110938562</v>
      </c>
      <c r="I112" s="22">
        <f t="shared" si="9"/>
        <v>1834.226086956523</v>
      </c>
      <c r="J112" s="22">
        <f t="shared" si="10"/>
        <v>1222.8173913043488</v>
      </c>
      <c r="K112" s="22">
        <f t="shared" si="11"/>
        <v>30338.81739130435</v>
      </c>
    </row>
    <row r="113" spans="1:11">
      <c r="A113" s="4" t="s">
        <v>179</v>
      </c>
      <c r="B113" s="5" t="s">
        <v>180</v>
      </c>
      <c r="C113" s="11" t="s">
        <v>8</v>
      </c>
      <c r="D113" s="6">
        <v>29116</v>
      </c>
      <c r="E113" s="7">
        <v>36999</v>
      </c>
      <c r="F113" s="22">
        <f t="shared" si="6"/>
        <v>32173.043478260872</v>
      </c>
      <c r="G113" s="22">
        <f t="shared" si="7"/>
        <v>3057.0434782608718</v>
      </c>
      <c r="H113" s="23">
        <f t="shared" si="8"/>
        <v>0.10499531110938562</v>
      </c>
      <c r="I113" s="22">
        <f t="shared" si="9"/>
        <v>1834.226086956523</v>
      </c>
      <c r="J113" s="22">
        <f t="shared" si="10"/>
        <v>1222.8173913043488</v>
      </c>
      <c r="K113" s="22">
        <f t="shared" si="11"/>
        <v>30338.81739130435</v>
      </c>
    </row>
    <row r="114" spans="1:11">
      <c r="A114" s="4" t="s">
        <v>181</v>
      </c>
      <c r="B114" s="5" t="s">
        <v>182</v>
      </c>
      <c r="C114" s="11" t="s">
        <v>8</v>
      </c>
      <c r="D114" s="6">
        <v>29116</v>
      </c>
      <c r="E114" s="7">
        <v>36999</v>
      </c>
      <c r="F114" s="22">
        <f t="shared" si="6"/>
        <v>32173.043478260872</v>
      </c>
      <c r="G114" s="22">
        <f t="shared" si="7"/>
        <v>3057.0434782608718</v>
      </c>
      <c r="H114" s="23">
        <f t="shared" si="8"/>
        <v>0.10499531110938562</v>
      </c>
      <c r="I114" s="22">
        <f t="shared" si="9"/>
        <v>1834.226086956523</v>
      </c>
      <c r="J114" s="22">
        <f t="shared" si="10"/>
        <v>1222.8173913043488</v>
      </c>
      <c r="K114" s="22">
        <f t="shared" si="11"/>
        <v>30338.81739130435</v>
      </c>
    </row>
    <row r="115" spans="1:11">
      <c r="A115" s="4" t="s">
        <v>183</v>
      </c>
      <c r="B115" s="5" t="s">
        <v>184</v>
      </c>
      <c r="C115" s="11" t="s">
        <v>8</v>
      </c>
      <c r="D115" s="6">
        <v>29116</v>
      </c>
      <c r="E115" s="7">
        <v>36999</v>
      </c>
      <c r="F115" s="22">
        <f t="shared" si="6"/>
        <v>32173.043478260872</v>
      </c>
      <c r="G115" s="22">
        <f t="shared" si="7"/>
        <v>3057.0434782608718</v>
      </c>
      <c r="H115" s="23">
        <f t="shared" si="8"/>
        <v>0.10499531110938562</v>
      </c>
      <c r="I115" s="22">
        <f t="shared" si="9"/>
        <v>1834.226086956523</v>
      </c>
      <c r="J115" s="22">
        <f t="shared" si="10"/>
        <v>1222.8173913043488</v>
      </c>
      <c r="K115" s="22">
        <f t="shared" si="11"/>
        <v>30338.81739130435</v>
      </c>
    </row>
    <row r="116" spans="1:11">
      <c r="A116" s="24" t="s">
        <v>185</v>
      </c>
      <c r="B116" s="25"/>
      <c r="C116" s="24"/>
      <c r="D116" s="24"/>
      <c r="E116" s="24"/>
      <c r="F116" s="38">
        <f t="shared" si="6"/>
        <v>0</v>
      </c>
      <c r="G116" s="38">
        <f t="shared" si="7"/>
        <v>0</v>
      </c>
      <c r="H116" s="39" t="e">
        <f t="shared" si="8"/>
        <v>#DIV/0!</v>
      </c>
      <c r="I116" s="38">
        <f t="shared" si="9"/>
        <v>0</v>
      </c>
      <c r="J116" s="38">
        <f t="shared" si="10"/>
        <v>0</v>
      </c>
      <c r="K116" s="38">
        <f t="shared" si="11"/>
        <v>0</v>
      </c>
    </row>
    <row r="117" spans="1:11">
      <c r="A117" s="26" t="s">
        <v>186</v>
      </c>
      <c r="B117" s="27"/>
      <c r="C117" s="28"/>
      <c r="D117" s="29"/>
      <c r="E117" s="30"/>
      <c r="F117" s="31">
        <f t="shared" si="6"/>
        <v>0</v>
      </c>
      <c r="G117" s="31">
        <f t="shared" si="7"/>
        <v>0</v>
      </c>
      <c r="H117" s="32" t="e">
        <f t="shared" si="8"/>
        <v>#DIV/0!</v>
      </c>
      <c r="I117" s="31">
        <f t="shared" si="9"/>
        <v>0</v>
      </c>
      <c r="J117" s="31">
        <f t="shared" si="10"/>
        <v>0</v>
      </c>
      <c r="K117" s="31">
        <f t="shared" si="11"/>
        <v>0</v>
      </c>
    </row>
    <row r="118" spans="1:11">
      <c r="A118" s="4" t="s">
        <v>187</v>
      </c>
      <c r="B118" s="5" t="s">
        <v>188</v>
      </c>
      <c r="C118" s="11" t="s">
        <v>67</v>
      </c>
      <c r="D118" s="6">
        <v>9703</v>
      </c>
      <c r="E118" s="7">
        <v>11999</v>
      </c>
      <c r="F118" s="22">
        <f t="shared" si="6"/>
        <v>10433.913043478262</v>
      </c>
      <c r="G118" s="22">
        <f t="shared" si="7"/>
        <v>730.9130434782619</v>
      </c>
      <c r="H118" s="23">
        <f t="shared" si="8"/>
        <v>7.5328562658792328E-2</v>
      </c>
      <c r="I118" s="22">
        <f t="shared" si="9"/>
        <v>438.54782608695712</v>
      </c>
      <c r="J118" s="22">
        <f t="shared" si="10"/>
        <v>292.36521739130478</v>
      </c>
      <c r="K118" s="22">
        <f t="shared" si="11"/>
        <v>9995.3652173913051</v>
      </c>
    </row>
    <row r="119" spans="1:11">
      <c r="A119" s="26" t="s">
        <v>189</v>
      </c>
      <c r="B119" s="27"/>
      <c r="C119" s="28"/>
      <c r="D119" s="29"/>
      <c r="E119" s="30"/>
      <c r="F119" s="31">
        <f t="shared" si="6"/>
        <v>0</v>
      </c>
      <c r="G119" s="31">
        <f t="shared" si="7"/>
        <v>0</v>
      </c>
      <c r="H119" s="32" t="e">
        <f t="shared" si="8"/>
        <v>#DIV/0!</v>
      </c>
      <c r="I119" s="31">
        <f t="shared" si="9"/>
        <v>0</v>
      </c>
      <c r="J119" s="31">
        <f t="shared" si="10"/>
        <v>0</v>
      </c>
      <c r="K119" s="31">
        <f t="shared" si="11"/>
        <v>0</v>
      </c>
    </row>
    <row r="120" spans="1:11">
      <c r="A120" s="4" t="s">
        <v>192</v>
      </c>
      <c r="B120" s="5" t="s">
        <v>193</v>
      </c>
      <c r="C120" s="11" t="s">
        <v>67</v>
      </c>
      <c r="D120" s="6">
        <v>9703</v>
      </c>
      <c r="E120" s="7">
        <v>11999</v>
      </c>
      <c r="F120" s="22">
        <f t="shared" si="6"/>
        <v>10433.913043478262</v>
      </c>
      <c r="G120" s="22">
        <f t="shared" si="7"/>
        <v>730.9130434782619</v>
      </c>
      <c r="H120" s="23">
        <f t="shared" si="8"/>
        <v>7.5328562658792328E-2</v>
      </c>
      <c r="I120" s="22">
        <f t="shared" si="9"/>
        <v>438.54782608695712</v>
      </c>
      <c r="J120" s="22">
        <f t="shared" si="10"/>
        <v>292.36521739130478</v>
      </c>
      <c r="K120" s="22">
        <f t="shared" si="11"/>
        <v>9995.3652173913051</v>
      </c>
    </row>
    <row r="121" spans="1:11">
      <c r="A121" s="4" t="s">
        <v>195</v>
      </c>
      <c r="B121" s="5" t="s">
        <v>196</v>
      </c>
      <c r="C121" s="11" t="s">
        <v>67</v>
      </c>
      <c r="D121" s="6">
        <v>15364</v>
      </c>
      <c r="E121" s="7">
        <v>18999</v>
      </c>
      <c r="F121" s="22">
        <f t="shared" si="6"/>
        <v>16520.869565217392</v>
      </c>
      <c r="G121" s="22">
        <f t="shared" si="7"/>
        <v>1156.8695652173919</v>
      </c>
      <c r="H121" s="23">
        <f t="shared" si="8"/>
        <v>7.5297420282308763E-2</v>
      </c>
      <c r="I121" s="22">
        <f t="shared" si="9"/>
        <v>694.12173913043512</v>
      </c>
      <c r="J121" s="22">
        <f t="shared" si="10"/>
        <v>462.74782608695682</v>
      </c>
      <c r="K121" s="22">
        <f t="shared" si="11"/>
        <v>15826.747826086958</v>
      </c>
    </row>
    <row r="122" spans="1:11">
      <c r="A122" s="4" t="s">
        <v>197</v>
      </c>
      <c r="B122" s="5" t="s">
        <v>198</v>
      </c>
      <c r="C122" s="11" t="s">
        <v>67</v>
      </c>
      <c r="D122" s="6">
        <v>15364</v>
      </c>
      <c r="E122" s="7">
        <v>18999</v>
      </c>
      <c r="F122" s="22">
        <f t="shared" si="6"/>
        <v>16520.869565217392</v>
      </c>
      <c r="G122" s="22">
        <f t="shared" si="7"/>
        <v>1156.8695652173919</v>
      </c>
      <c r="H122" s="23">
        <f t="shared" si="8"/>
        <v>7.5297420282308763E-2</v>
      </c>
      <c r="I122" s="22">
        <f t="shared" si="9"/>
        <v>694.12173913043512</v>
      </c>
      <c r="J122" s="22">
        <f t="shared" si="10"/>
        <v>462.74782608695682</v>
      </c>
      <c r="K122" s="22">
        <f t="shared" si="11"/>
        <v>15826.747826086958</v>
      </c>
    </row>
    <row r="123" spans="1:11">
      <c r="A123" s="4" t="s">
        <v>199</v>
      </c>
      <c r="B123" s="5" t="s">
        <v>200</v>
      </c>
      <c r="C123" s="11" t="s">
        <v>67</v>
      </c>
      <c r="D123" s="6">
        <v>15364</v>
      </c>
      <c r="E123" s="7">
        <v>18999</v>
      </c>
      <c r="F123" s="22">
        <f t="shared" si="6"/>
        <v>16520.869565217392</v>
      </c>
      <c r="G123" s="22">
        <f t="shared" si="7"/>
        <v>1156.8695652173919</v>
      </c>
      <c r="H123" s="23">
        <f t="shared" si="8"/>
        <v>7.5297420282308763E-2</v>
      </c>
      <c r="I123" s="22">
        <f t="shared" si="9"/>
        <v>694.12173913043512</v>
      </c>
      <c r="J123" s="22">
        <f t="shared" si="10"/>
        <v>462.74782608695682</v>
      </c>
      <c r="K123" s="22">
        <f t="shared" si="11"/>
        <v>15826.747826086958</v>
      </c>
    </row>
    <row r="124" spans="1:11">
      <c r="A124" s="4" t="s">
        <v>201</v>
      </c>
      <c r="B124" s="5" t="s">
        <v>202</v>
      </c>
      <c r="C124" s="11" t="s">
        <v>67</v>
      </c>
      <c r="D124" s="6">
        <v>18599</v>
      </c>
      <c r="E124" s="7">
        <v>22999</v>
      </c>
      <c r="F124" s="22">
        <f t="shared" si="6"/>
        <v>19999.130434782612</v>
      </c>
      <c r="G124" s="22">
        <f t="shared" si="7"/>
        <v>1400.1304347826117</v>
      </c>
      <c r="H124" s="23">
        <f t="shared" si="8"/>
        <v>7.5279877132244294E-2</v>
      </c>
      <c r="I124" s="22">
        <f t="shared" si="9"/>
        <v>840.07826086956698</v>
      </c>
      <c r="J124" s="22">
        <f t="shared" si="10"/>
        <v>560.05217391304473</v>
      </c>
      <c r="K124" s="22">
        <f t="shared" si="11"/>
        <v>19159.052173913045</v>
      </c>
    </row>
    <row r="125" spans="1:11">
      <c r="A125" s="4" t="s">
        <v>203</v>
      </c>
      <c r="B125" s="5" t="s">
        <v>204</v>
      </c>
      <c r="C125" s="11" t="s">
        <v>67</v>
      </c>
      <c r="D125" s="6">
        <v>18599</v>
      </c>
      <c r="E125" s="7">
        <v>22999</v>
      </c>
      <c r="F125" s="22">
        <f t="shared" si="6"/>
        <v>19999.130434782612</v>
      </c>
      <c r="G125" s="22">
        <f t="shared" si="7"/>
        <v>1400.1304347826117</v>
      </c>
      <c r="H125" s="23">
        <f t="shared" si="8"/>
        <v>7.5279877132244294E-2</v>
      </c>
      <c r="I125" s="22">
        <f t="shared" si="9"/>
        <v>840.07826086956698</v>
      </c>
      <c r="J125" s="22">
        <f t="shared" si="10"/>
        <v>560.05217391304473</v>
      </c>
      <c r="K125" s="22">
        <f t="shared" si="11"/>
        <v>19159.052173913045</v>
      </c>
    </row>
    <row r="126" spans="1:11">
      <c r="A126" s="4" t="s">
        <v>206</v>
      </c>
      <c r="B126" s="5" t="s">
        <v>207</v>
      </c>
      <c r="C126" s="11" t="s">
        <v>67</v>
      </c>
      <c r="D126" s="6">
        <v>12129</v>
      </c>
      <c r="E126" s="7">
        <v>14999</v>
      </c>
      <c r="F126" s="22">
        <f t="shared" si="6"/>
        <v>13042.608695652176</v>
      </c>
      <c r="G126" s="22">
        <f t="shared" si="7"/>
        <v>913.60869565217581</v>
      </c>
      <c r="H126" s="23">
        <f t="shared" si="8"/>
        <v>7.5324321514731285E-2</v>
      </c>
      <c r="I126" s="22">
        <f t="shared" si="9"/>
        <v>548.16521739130542</v>
      </c>
      <c r="J126" s="22">
        <f t="shared" si="10"/>
        <v>365.44347826087034</v>
      </c>
      <c r="K126" s="22">
        <f t="shared" si="11"/>
        <v>12494.44347826087</v>
      </c>
    </row>
    <row r="127" spans="1:11" ht="16.95" customHeight="1">
      <c r="A127" s="4" t="s">
        <v>211</v>
      </c>
      <c r="B127" s="5" t="s">
        <v>212</v>
      </c>
      <c r="C127" s="11" t="s">
        <v>67</v>
      </c>
      <c r="D127" s="6">
        <v>16173</v>
      </c>
      <c r="E127" s="7">
        <v>19999</v>
      </c>
      <c r="F127" s="22">
        <f t="shared" si="6"/>
        <v>17390.434782608696</v>
      </c>
      <c r="G127" s="22">
        <f t="shared" si="7"/>
        <v>1217.434782608696</v>
      </c>
      <c r="H127" s="23">
        <f t="shared" si="8"/>
        <v>7.5275754814115872E-2</v>
      </c>
      <c r="I127" s="22">
        <f t="shared" si="9"/>
        <v>730.46086956521754</v>
      </c>
      <c r="J127" s="22">
        <f t="shared" si="10"/>
        <v>486.97391304347843</v>
      </c>
      <c r="K127" s="22">
        <f t="shared" si="11"/>
        <v>16659.973913043479</v>
      </c>
    </row>
    <row r="128" spans="1:11">
      <c r="A128" s="4" t="s">
        <v>215</v>
      </c>
      <c r="B128" s="5" t="s">
        <v>216</v>
      </c>
      <c r="C128" s="11" t="s">
        <v>67</v>
      </c>
      <c r="D128" s="6">
        <v>20216</v>
      </c>
      <c r="E128" s="7">
        <v>24999</v>
      </c>
      <c r="F128" s="22">
        <f t="shared" si="6"/>
        <v>21738.26086956522</v>
      </c>
      <c r="G128" s="22">
        <f t="shared" si="7"/>
        <v>1522.2608695652198</v>
      </c>
      <c r="H128" s="23">
        <f t="shared" si="8"/>
        <v>7.5299805578018394E-2</v>
      </c>
      <c r="I128" s="22">
        <f t="shared" si="9"/>
        <v>913.35652173913184</v>
      </c>
      <c r="J128" s="22">
        <f t="shared" si="10"/>
        <v>608.90434782608793</v>
      </c>
      <c r="K128" s="22">
        <f t="shared" si="11"/>
        <v>20824.904347826086</v>
      </c>
    </row>
    <row r="129" spans="1:11">
      <c r="A129" s="4" t="s">
        <v>219</v>
      </c>
      <c r="B129" s="5" t="s">
        <v>220</v>
      </c>
      <c r="C129" s="11" t="s">
        <v>67</v>
      </c>
      <c r="D129" s="6">
        <v>12938</v>
      </c>
      <c r="E129" s="7">
        <v>15999</v>
      </c>
      <c r="F129" s="22">
        <f t="shared" si="6"/>
        <v>13912.17391304348</v>
      </c>
      <c r="G129" s="22">
        <f t="shared" si="7"/>
        <v>974.17391304347984</v>
      </c>
      <c r="H129" s="23">
        <f t="shared" si="8"/>
        <v>7.5295556735467603E-2</v>
      </c>
      <c r="I129" s="22">
        <f t="shared" si="9"/>
        <v>584.50434782608784</v>
      </c>
      <c r="J129" s="22">
        <f t="shared" si="10"/>
        <v>389.66956521739195</v>
      </c>
      <c r="K129" s="22">
        <f t="shared" si="11"/>
        <v>13327.669565217391</v>
      </c>
    </row>
    <row r="130" spans="1:11">
      <c r="A130" s="4" t="s">
        <v>223</v>
      </c>
      <c r="B130" s="5" t="s">
        <v>224</v>
      </c>
      <c r="C130" s="11" t="s">
        <v>67</v>
      </c>
      <c r="D130" s="6">
        <v>17790</v>
      </c>
      <c r="E130" s="7">
        <v>21999</v>
      </c>
      <c r="F130" s="22">
        <f t="shared" si="6"/>
        <v>19129.565217391304</v>
      </c>
      <c r="G130" s="22">
        <f t="shared" si="7"/>
        <v>1339.565217391304</v>
      </c>
      <c r="H130" s="23">
        <f t="shared" si="8"/>
        <v>7.5298775570056445E-2</v>
      </c>
      <c r="I130" s="22">
        <f t="shared" si="9"/>
        <v>803.7391304347824</v>
      </c>
      <c r="J130" s="22">
        <f t="shared" si="10"/>
        <v>535.82608695652164</v>
      </c>
      <c r="K130" s="22">
        <f t="shared" si="11"/>
        <v>18325.82608695652</v>
      </c>
    </row>
    <row r="131" spans="1:11">
      <c r="A131" s="4" t="s">
        <v>226</v>
      </c>
      <c r="B131" s="5" t="s">
        <v>227</v>
      </c>
      <c r="C131" s="11" t="s">
        <v>67</v>
      </c>
      <c r="D131" s="6">
        <v>21833</v>
      </c>
      <c r="E131" s="7">
        <v>26999</v>
      </c>
      <c r="F131" s="22">
        <f t="shared" si="6"/>
        <v>23477.391304347828</v>
      </c>
      <c r="G131" s="22">
        <f t="shared" si="7"/>
        <v>1644.3913043478278</v>
      </c>
      <c r="H131" s="23">
        <f t="shared" si="8"/>
        <v>7.5316782134742258E-2</v>
      </c>
      <c r="I131" s="22">
        <f t="shared" si="9"/>
        <v>986.6347826086967</v>
      </c>
      <c r="J131" s="22">
        <f t="shared" si="10"/>
        <v>657.75652173913113</v>
      </c>
      <c r="K131" s="22">
        <f t="shared" si="11"/>
        <v>22490.756521739131</v>
      </c>
    </row>
    <row r="132" spans="1:11">
      <c r="A132" s="4" t="s">
        <v>228</v>
      </c>
      <c r="B132" s="5" t="s">
        <v>229</v>
      </c>
      <c r="C132" s="11" t="s">
        <v>67</v>
      </c>
      <c r="D132" s="6">
        <v>21833</v>
      </c>
      <c r="E132" s="7">
        <v>26999</v>
      </c>
      <c r="F132" s="22">
        <f t="shared" si="6"/>
        <v>23477.391304347828</v>
      </c>
      <c r="G132" s="22">
        <f t="shared" si="7"/>
        <v>1644.3913043478278</v>
      </c>
      <c r="H132" s="23">
        <f t="shared" si="8"/>
        <v>7.5316782134742258E-2</v>
      </c>
      <c r="I132" s="22">
        <f t="shared" si="9"/>
        <v>986.6347826086967</v>
      </c>
      <c r="J132" s="22">
        <f t="shared" si="10"/>
        <v>657.75652173913113</v>
      </c>
      <c r="K132" s="22">
        <f t="shared" si="11"/>
        <v>22490.756521739131</v>
      </c>
    </row>
    <row r="133" spans="1:11">
      <c r="A133" s="4" t="s">
        <v>231</v>
      </c>
      <c r="B133" s="5" t="s">
        <v>232</v>
      </c>
      <c r="C133" s="11" t="s">
        <v>67</v>
      </c>
      <c r="D133" s="6">
        <v>16173</v>
      </c>
      <c r="E133" s="7">
        <v>19999</v>
      </c>
      <c r="F133" s="22">
        <f t="shared" si="6"/>
        <v>17390.434782608696</v>
      </c>
      <c r="G133" s="22">
        <f t="shared" si="7"/>
        <v>1217.434782608696</v>
      </c>
      <c r="H133" s="23">
        <f t="shared" si="8"/>
        <v>7.5275754814115872E-2</v>
      </c>
      <c r="I133" s="22">
        <f t="shared" si="9"/>
        <v>730.46086956521754</v>
      </c>
      <c r="J133" s="22">
        <f t="shared" si="10"/>
        <v>486.97391304347843</v>
      </c>
      <c r="K133" s="22">
        <f t="shared" si="11"/>
        <v>16659.973913043479</v>
      </c>
    </row>
    <row r="134" spans="1:11">
      <c r="A134" s="4" t="s">
        <v>234</v>
      </c>
      <c r="B134" s="5" t="s">
        <v>235</v>
      </c>
      <c r="C134" s="11" t="s">
        <v>67</v>
      </c>
      <c r="D134" s="6">
        <v>16173</v>
      </c>
      <c r="E134" s="7">
        <v>19999</v>
      </c>
      <c r="F134" s="22">
        <f t="shared" si="6"/>
        <v>17390.434782608696</v>
      </c>
      <c r="G134" s="22">
        <f t="shared" si="7"/>
        <v>1217.434782608696</v>
      </c>
      <c r="H134" s="23">
        <f t="shared" si="8"/>
        <v>7.5275754814115872E-2</v>
      </c>
      <c r="I134" s="22">
        <f t="shared" si="9"/>
        <v>730.46086956521754</v>
      </c>
      <c r="J134" s="22">
        <f t="shared" si="10"/>
        <v>486.97391304347843</v>
      </c>
      <c r="K134" s="22">
        <f t="shared" si="11"/>
        <v>16659.973913043479</v>
      </c>
    </row>
    <row r="135" spans="1:11">
      <c r="A135" s="4" t="s">
        <v>240</v>
      </c>
      <c r="B135" s="5" t="s">
        <v>241</v>
      </c>
      <c r="C135" s="11" t="s">
        <v>67</v>
      </c>
      <c r="D135" s="6">
        <v>24260</v>
      </c>
      <c r="E135" s="7">
        <v>29999</v>
      </c>
      <c r="F135" s="22">
        <f t="shared" si="6"/>
        <v>26086.08695652174</v>
      </c>
      <c r="G135" s="22">
        <f t="shared" si="7"/>
        <v>1826.0869565217399</v>
      </c>
      <c r="H135" s="23">
        <f t="shared" si="8"/>
        <v>7.5271515108068426E-2</v>
      </c>
      <c r="I135" s="22">
        <f t="shared" si="9"/>
        <v>1095.652173913044</v>
      </c>
      <c r="J135" s="22">
        <f t="shared" si="10"/>
        <v>730.43478260869597</v>
      </c>
      <c r="K135" s="22">
        <f t="shared" si="11"/>
        <v>24990.434782608696</v>
      </c>
    </row>
    <row r="136" spans="1:11">
      <c r="A136" s="4" t="s">
        <v>242</v>
      </c>
      <c r="B136" s="5" t="s">
        <v>243</v>
      </c>
      <c r="C136" s="11" t="s">
        <v>67</v>
      </c>
      <c r="D136" s="6">
        <v>24260</v>
      </c>
      <c r="E136" s="7">
        <v>29999</v>
      </c>
      <c r="F136" s="22">
        <f t="shared" si="6"/>
        <v>26086.08695652174</v>
      </c>
      <c r="G136" s="22">
        <f t="shared" si="7"/>
        <v>1826.0869565217399</v>
      </c>
      <c r="H136" s="23">
        <f t="shared" si="8"/>
        <v>7.5271515108068426E-2</v>
      </c>
      <c r="I136" s="22">
        <f t="shared" si="9"/>
        <v>1095.652173913044</v>
      </c>
      <c r="J136" s="22">
        <f t="shared" si="10"/>
        <v>730.43478260869597</v>
      </c>
      <c r="K136" s="22">
        <f t="shared" si="11"/>
        <v>24990.434782608696</v>
      </c>
    </row>
    <row r="137" spans="1:11" ht="16.95" customHeight="1">
      <c r="A137" s="4" t="s">
        <v>244</v>
      </c>
      <c r="B137" s="5" t="s">
        <v>245</v>
      </c>
      <c r="C137" s="11" t="s">
        <v>67</v>
      </c>
      <c r="D137" s="6">
        <v>24260</v>
      </c>
      <c r="E137" s="7">
        <v>29999</v>
      </c>
      <c r="F137" s="22">
        <f t="shared" si="6"/>
        <v>26086.08695652174</v>
      </c>
      <c r="G137" s="22">
        <f t="shared" si="7"/>
        <v>1826.0869565217399</v>
      </c>
      <c r="H137" s="23">
        <f t="shared" si="8"/>
        <v>7.5271515108068426E-2</v>
      </c>
      <c r="I137" s="22">
        <f t="shared" si="9"/>
        <v>1095.652173913044</v>
      </c>
      <c r="J137" s="22">
        <f t="shared" si="10"/>
        <v>730.43478260869597</v>
      </c>
      <c r="K137" s="22">
        <f t="shared" si="11"/>
        <v>24990.434782608696</v>
      </c>
    </row>
    <row r="138" spans="1:11">
      <c r="A138" s="26" t="s">
        <v>247</v>
      </c>
      <c r="B138" s="27"/>
      <c r="C138" s="28"/>
      <c r="D138" s="29"/>
      <c r="E138" s="30"/>
      <c r="F138" s="31">
        <f t="shared" si="6"/>
        <v>0</v>
      </c>
      <c r="G138" s="31">
        <f t="shared" si="7"/>
        <v>0</v>
      </c>
      <c r="H138" s="32" t="e">
        <f t="shared" si="8"/>
        <v>#DIV/0!</v>
      </c>
      <c r="I138" s="31">
        <f t="shared" si="9"/>
        <v>0</v>
      </c>
      <c r="J138" s="31">
        <f t="shared" si="10"/>
        <v>0</v>
      </c>
      <c r="K138" s="31">
        <f t="shared" si="11"/>
        <v>0</v>
      </c>
    </row>
    <row r="139" spans="1:11">
      <c r="A139" s="4" t="s">
        <v>248</v>
      </c>
      <c r="B139" s="5" t="s">
        <v>249</v>
      </c>
      <c r="C139" s="11" t="s">
        <v>67</v>
      </c>
      <c r="D139" s="6">
        <v>7277</v>
      </c>
      <c r="E139" s="7">
        <v>8999</v>
      </c>
      <c r="F139" s="22">
        <f t="shared" si="6"/>
        <v>7825.217391304348</v>
      </c>
      <c r="G139" s="22">
        <f t="shared" si="7"/>
        <v>548.21739130434798</v>
      </c>
      <c r="H139" s="23">
        <f t="shared" si="8"/>
        <v>7.5335631620770643E-2</v>
      </c>
      <c r="I139" s="22">
        <f t="shared" si="9"/>
        <v>328.93043478260876</v>
      </c>
      <c r="J139" s="22">
        <f t="shared" si="10"/>
        <v>219.2869565217392</v>
      </c>
      <c r="K139" s="22">
        <f t="shared" si="11"/>
        <v>7496.2869565217388</v>
      </c>
    </row>
    <row r="140" spans="1:11">
      <c r="A140" s="26" t="s">
        <v>250</v>
      </c>
      <c r="B140" s="27"/>
      <c r="C140" s="28"/>
      <c r="D140" s="29"/>
      <c r="E140" s="30"/>
      <c r="F140" s="31">
        <f t="shared" si="6"/>
        <v>0</v>
      </c>
      <c r="G140" s="31">
        <f t="shared" si="7"/>
        <v>0</v>
      </c>
      <c r="H140" s="32" t="e">
        <f t="shared" si="8"/>
        <v>#DIV/0!</v>
      </c>
      <c r="I140" s="31">
        <f t="shared" si="9"/>
        <v>0</v>
      </c>
      <c r="J140" s="31">
        <f t="shared" si="10"/>
        <v>0</v>
      </c>
      <c r="K140" s="31">
        <f t="shared" si="11"/>
        <v>0</v>
      </c>
    </row>
    <row r="141" spans="1:11">
      <c r="A141" s="4" t="s">
        <v>251</v>
      </c>
      <c r="B141" s="5" t="s">
        <v>252</v>
      </c>
      <c r="C141" s="11" t="s">
        <v>8</v>
      </c>
      <c r="D141" s="6">
        <v>9460</v>
      </c>
      <c r="E141" s="7">
        <v>11699</v>
      </c>
      <c r="F141" s="22">
        <f t="shared" si="6"/>
        <v>10173.04347826087</v>
      </c>
      <c r="G141" s="22">
        <f t="shared" si="7"/>
        <v>713.04347826086996</v>
      </c>
      <c r="H141" s="23">
        <f t="shared" si="8"/>
        <v>7.5374574869013736E-2</v>
      </c>
      <c r="I141" s="22">
        <f t="shared" si="9"/>
        <v>427.82608695652198</v>
      </c>
      <c r="J141" s="22">
        <f t="shared" si="10"/>
        <v>285.21739130434798</v>
      </c>
      <c r="K141" s="22">
        <f t="shared" si="11"/>
        <v>9745.217391304348</v>
      </c>
    </row>
    <row r="142" spans="1:11">
      <c r="A142" s="4" t="s">
        <v>253</v>
      </c>
      <c r="B142" s="5" t="s">
        <v>254</v>
      </c>
      <c r="C142" s="11" t="s">
        <v>8</v>
      </c>
      <c r="D142" s="6">
        <v>9460</v>
      </c>
      <c r="E142" s="7">
        <v>11699</v>
      </c>
      <c r="F142" s="22">
        <f t="shared" si="6"/>
        <v>10173.04347826087</v>
      </c>
      <c r="G142" s="22">
        <f t="shared" si="7"/>
        <v>713.04347826086996</v>
      </c>
      <c r="H142" s="23">
        <f t="shared" si="8"/>
        <v>7.5374574869013736E-2</v>
      </c>
      <c r="I142" s="22">
        <f t="shared" si="9"/>
        <v>427.82608695652198</v>
      </c>
      <c r="J142" s="22">
        <f t="shared" si="10"/>
        <v>285.21739130434798</v>
      </c>
      <c r="K142" s="22">
        <f t="shared" si="11"/>
        <v>9745.217391304348</v>
      </c>
    </row>
    <row r="143" spans="1:11">
      <c r="A143" s="4" t="s">
        <v>255</v>
      </c>
      <c r="B143" s="5" t="s">
        <v>256</v>
      </c>
      <c r="C143" s="11" t="s">
        <v>8</v>
      </c>
      <c r="D143" s="6">
        <v>9460</v>
      </c>
      <c r="E143" s="7">
        <v>11699</v>
      </c>
      <c r="F143" s="22">
        <f t="shared" si="6"/>
        <v>10173.04347826087</v>
      </c>
      <c r="G143" s="22">
        <f t="shared" si="7"/>
        <v>713.04347826086996</v>
      </c>
      <c r="H143" s="23">
        <f t="shared" si="8"/>
        <v>7.5374574869013736E-2</v>
      </c>
      <c r="I143" s="22">
        <f t="shared" si="9"/>
        <v>427.82608695652198</v>
      </c>
      <c r="J143" s="22">
        <f t="shared" si="10"/>
        <v>285.21739130434798</v>
      </c>
      <c r="K143" s="22">
        <f t="shared" si="11"/>
        <v>9745.217391304348</v>
      </c>
    </row>
    <row r="144" spans="1:11">
      <c r="A144" s="4" t="s">
        <v>257</v>
      </c>
      <c r="B144" s="5" t="s">
        <v>258</v>
      </c>
      <c r="C144" s="11" t="s">
        <v>8</v>
      </c>
      <c r="D144" s="6">
        <v>9460</v>
      </c>
      <c r="E144" s="7">
        <v>11699</v>
      </c>
      <c r="F144" s="22">
        <f t="shared" si="6"/>
        <v>10173.04347826087</v>
      </c>
      <c r="G144" s="22">
        <f t="shared" si="7"/>
        <v>713.04347826086996</v>
      </c>
      <c r="H144" s="23">
        <f t="shared" si="8"/>
        <v>7.5374574869013736E-2</v>
      </c>
      <c r="I144" s="22">
        <f t="shared" si="9"/>
        <v>427.82608695652198</v>
      </c>
      <c r="J144" s="22">
        <f t="shared" si="10"/>
        <v>285.21739130434798</v>
      </c>
      <c r="K144" s="22">
        <f t="shared" si="11"/>
        <v>9745.217391304348</v>
      </c>
    </row>
    <row r="145" spans="1:11">
      <c r="A145" s="4" t="s">
        <v>259</v>
      </c>
      <c r="B145" s="5" t="s">
        <v>260</v>
      </c>
      <c r="C145" s="11" t="s">
        <v>8</v>
      </c>
      <c r="D145" s="6">
        <v>11320</v>
      </c>
      <c r="E145" s="7">
        <v>13999</v>
      </c>
      <c r="F145" s="22">
        <f t="shared" si="6"/>
        <v>12173.04347826087</v>
      </c>
      <c r="G145" s="22">
        <f t="shared" si="7"/>
        <v>853.04347826086996</v>
      </c>
      <c r="H145" s="23">
        <f t="shared" si="8"/>
        <v>7.5357197726225261E-2</v>
      </c>
      <c r="I145" s="22">
        <f t="shared" si="9"/>
        <v>511.82608695652198</v>
      </c>
      <c r="J145" s="22">
        <f t="shared" si="10"/>
        <v>341.21739130434798</v>
      </c>
      <c r="K145" s="22">
        <f t="shared" si="11"/>
        <v>11661.217391304348</v>
      </c>
    </row>
    <row r="146" spans="1:11">
      <c r="A146" s="4" t="s">
        <v>261</v>
      </c>
      <c r="B146" s="5" t="s">
        <v>262</v>
      </c>
      <c r="C146" s="11" t="s">
        <v>8</v>
      </c>
      <c r="D146" s="6">
        <v>11320</v>
      </c>
      <c r="E146" s="7">
        <v>13999</v>
      </c>
      <c r="F146" s="22">
        <f t="shared" si="6"/>
        <v>12173.04347826087</v>
      </c>
      <c r="G146" s="22">
        <f t="shared" si="7"/>
        <v>853.04347826086996</v>
      </c>
      <c r="H146" s="23">
        <f t="shared" si="8"/>
        <v>7.5357197726225261E-2</v>
      </c>
      <c r="I146" s="22">
        <f t="shared" si="9"/>
        <v>511.82608695652198</v>
      </c>
      <c r="J146" s="22">
        <f t="shared" si="10"/>
        <v>341.21739130434798</v>
      </c>
      <c r="K146" s="22">
        <f t="shared" si="11"/>
        <v>11661.217391304348</v>
      </c>
    </row>
    <row r="147" spans="1:11">
      <c r="A147" s="4" t="s">
        <v>263</v>
      </c>
      <c r="B147" s="5" t="s">
        <v>264</v>
      </c>
      <c r="C147" s="11" t="s">
        <v>8</v>
      </c>
      <c r="D147" s="6">
        <v>11320</v>
      </c>
      <c r="E147" s="7">
        <v>13999</v>
      </c>
      <c r="F147" s="22">
        <f t="shared" si="6"/>
        <v>12173.04347826087</v>
      </c>
      <c r="G147" s="22">
        <f t="shared" si="7"/>
        <v>853.04347826086996</v>
      </c>
      <c r="H147" s="23">
        <f t="shared" si="8"/>
        <v>7.5357197726225261E-2</v>
      </c>
      <c r="I147" s="22">
        <f t="shared" si="9"/>
        <v>511.82608695652198</v>
      </c>
      <c r="J147" s="22">
        <f t="shared" si="10"/>
        <v>341.21739130434798</v>
      </c>
      <c r="K147" s="22">
        <f t="shared" si="11"/>
        <v>11661.217391304348</v>
      </c>
    </row>
    <row r="148" spans="1:11">
      <c r="A148" s="4" t="s">
        <v>265</v>
      </c>
      <c r="B148" s="5" t="s">
        <v>266</v>
      </c>
      <c r="C148" s="11" t="s">
        <v>8</v>
      </c>
      <c r="D148" s="6">
        <v>11320</v>
      </c>
      <c r="E148" s="7">
        <v>13999</v>
      </c>
      <c r="F148" s="22">
        <f t="shared" si="6"/>
        <v>12173.04347826087</v>
      </c>
      <c r="G148" s="22">
        <f t="shared" si="7"/>
        <v>853.04347826086996</v>
      </c>
      <c r="H148" s="23">
        <f t="shared" si="8"/>
        <v>7.5357197726225261E-2</v>
      </c>
      <c r="I148" s="22">
        <f t="shared" si="9"/>
        <v>511.82608695652198</v>
      </c>
      <c r="J148" s="22">
        <f t="shared" si="10"/>
        <v>341.21739130434798</v>
      </c>
      <c r="K148" s="22">
        <f t="shared" si="11"/>
        <v>11661.217391304348</v>
      </c>
    </row>
    <row r="149" spans="1:11">
      <c r="A149" s="4" t="s">
        <v>267</v>
      </c>
      <c r="B149" s="5" t="s">
        <v>268</v>
      </c>
      <c r="C149" s="11" t="s">
        <v>8</v>
      </c>
      <c r="D149" s="6">
        <v>12210</v>
      </c>
      <c r="E149" s="7">
        <v>15099</v>
      </c>
      <c r="F149" s="22">
        <f t="shared" si="6"/>
        <v>13129.565217391306</v>
      </c>
      <c r="G149" s="22">
        <f t="shared" si="7"/>
        <v>919.56521739130585</v>
      </c>
      <c r="H149" s="23">
        <f t="shared" si="8"/>
        <v>7.5312466616814566E-2</v>
      </c>
      <c r="I149" s="22">
        <f t="shared" si="9"/>
        <v>551.73913043478353</v>
      </c>
      <c r="J149" s="22">
        <f t="shared" si="10"/>
        <v>367.82608695652237</v>
      </c>
      <c r="K149" s="22">
        <f t="shared" si="11"/>
        <v>12577.826086956522</v>
      </c>
    </row>
    <row r="150" spans="1:11">
      <c r="A150" s="4" t="s">
        <v>269</v>
      </c>
      <c r="B150" s="5" t="s">
        <v>270</v>
      </c>
      <c r="C150" s="11" t="s">
        <v>8</v>
      </c>
      <c r="D150" s="6">
        <v>12210</v>
      </c>
      <c r="E150" s="7">
        <v>15099</v>
      </c>
      <c r="F150" s="22">
        <f t="shared" si="6"/>
        <v>13129.565217391306</v>
      </c>
      <c r="G150" s="22">
        <f t="shared" si="7"/>
        <v>919.56521739130585</v>
      </c>
      <c r="H150" s="23">
        <f t="shared" si="8"/>
        <v>7.5312466616814566E-2</v>
      </c>
      <c r="I150" s="22">
        <f t="shared" si="9"/>
        <v>551.73913043478353</v>
      </c>
      <c r="J150" s="22">
        <f t="shared" si="10"/>
        <v>367.82608695652237</v>
      </c>
      <c r="K150" s="22">
        <f t="shared" si="11"/>
        <v>12577.826086956522</v>
      </c>
    </row>
    <row r="151" spans="1:11">
      <c r="A151" s="4" t="s">
        <v>271</v>
      </c>
      <c r="B151" s="5" t="s">
        <v>272</v>
      </c>
      <c r="C151" s="11" t="s">
        <v>8</v>
      </c>
      <c r="D151" s="6">
        <v>12210</v>
      </c>
      <c r="E151" s="7">
        <v>15099</v>
      </c>
      <c r="F151" s="22">
        <f t="shared" si="6"/>
        <v>13129.565217391306</v>
      </c>
      <c r="G151" s="22">
        <f t="shared" si="7"/>
        <v>919.56521739130585</v>
      </c>
      <c r="H151" s="23">
        <f t="shared" si="8"/>
        <v>7.5312466616814566E-2</v>
      </c>
      <c r="I151" s="22">
        <f t="shared" si="9"/>
        <v>551.73913043478353</v>
      </c>
      <c r="J151" s="22">
        <f t="shared" si="10"/>
        <v>367.82608695652237</v>
      </c>
      <c r="K151" s="22">
        <f t="shared" si="11"/>
        <v>12577.826086956522</v>
      </c>
    </row>
    <row r="152" spans="1:11">
      <c r="A152" s="4" t="s">
        <v>273</v>
      </c>
      <c r="B152" s="5" t="s">
        <v>274</v>
      </c>
      <c r="C152" s="11" t="s">
        <v>8</v>
      </c>
      <c r="D152" s="6">
        <v>12210</v>
      </c>
      <c r="E152" s="7">
        <v>15099</v>
      </c>
      <c r="F152" s="22">
        <f t="shared" ref="F152:F215" si="12">E152/1.15</f>
        <v>13129.565217391306</v>
      </c>
      <c r="G152" s="22">
        <f t="shared" ref="G152:G215" si="13">F152-D152</f>
        <v>919.56521739130585</v>
      </c>
      <c r="H152" s="23">
        <f t="shared" ref="H152:H215" si="14">G152/D152</f>
        <v>7.5312466616814566E-2</v>
      </c>
      <c r="I152" s="22">
        <f t="shared" ref="I152:I215" si="15">G152*60%</f>
        <v>551.73913043478353</v>
      </c>
      <c r="J152" s="22">
        <f t="shared" ref="J152:J215" si="16">G152*40%</f>
        <v>367.82608695652237</v>
      </c>
      <c r="K152" s="22">
        <f t="shared" ref="K152:K215" si="17">D152+J152</f>
        <v>12577.826086956522</v>
      </c>
    </row>
    <row r="153" spans="1:11">
      <c r="A153" s="4" t="s">
        <v>275</v>
      </c>
      <c r="B153" s="5" t="s">
        <v>276</v>
      </c>
      <c r="C153" s="11" t="s">
        <v>8</v>
      </c>
      <c r="D153" s="6">
        <v>14151</v>
      </c>
      <c r="E153" s="7">
        <v>17499</v>
      </c>
      <c r="F153" s="22">
        <f t="shared" si="12"/>
        <v>15216.521739130436</v>
      </c>
      <c r="G153" s="22">
        <f t="shared" si="13"/>
        <v>1065.5217391304359</v>
      </c>
      <c r="H153" s="23">
        <f t="shared" si="14"/>
        <v>7.5296568378943954E-2</v>
      </c>
      <c r="I153" s="22">
        <f t="shared" si="15"/>
        <v>639.31304347826153</v>
      </c>
      <c r="J153" s="22">
        <f t="shared" si="16"/>
        <v>426.20869565217436</v>
      </c>
      <c r="K153" s="22">
        <f t="shared" si="17"/>
        <v>14577.208695652174</v>
      </c>
    </row>
    <row r="154" spans="1:11">
      <c r="A154" s="4" t="s">
        <v>277</v>
      </c>
      <c r="B154" s="5" t="s">
        <v>278</v>
      </c>
      <c r="C154" s="11" t="s">
        <v>8</v>
      </c>
      <c r="D154" s="6">
        <v>14151</v>
      </c>
      <c r="E154" s="7">
        <v>17499</v>
      </c>
      <c r="F154" s="22">
        <f t="shared" si="12"/>
        <v>15216.521739130436</v>
      </c>
      <c r="G154" s="22">
        <f t="shared" si="13"/>
        <v>1065.5217391304359</v>
      </c>
      <c r="H154" s="23">
        <f t="shared" si="14"/>
        <v>7.5296568378943954E-2</v>
      </c>
      <c r="I154" s="22">
        <f t="shared" si="15"/>
        <v>639.31304347826153</v>
      </c>
      <c r="J154" s="22">
        <f t="shared" si="16"/>
        <v>426.20869565217436</v>
      </c>
      <c r="K154" s="22">
        <f t="shared" si="17"/>
        <v>14577.208695652174</v>
      </c>
    </row>
    <row r="155" spans="1:11">
      <c r="A155" s="4" t="s">
        <v>279</v>
      </c>
      <c r="B155" s="5" t="s">
        <v>280</v>
      </c>
      <c r="C155" s="11" t="s">
        <v>8</v>
      </c>
      <c r="D155" s="6">
        <v>14151</v>
      </c>
      <c r="E155" s="7">
        <v>17499</v>
      </c>
      <c r="F155" s="22">
        <f t="shared" si="12"/>
        <v>15216.521739130436</v>
      </c>
      <c r="G155" s="22">
        <f t="shared" si="13"/>
        <v>1065.5217391304359</v>
      </c>
      <c r="H155" s="23">
        <f t="shared" si="14"/>
        <v>7.5296568378943954E-2</v>
      </c>
      <c r="I155" s="22">
        <f t="shared" si="15"/>
        <v>639.31304347826153</v>
      </c>
      <c r="J155" s="22">
        <f t="shared" si="16"/>
        <v>426.20869565217436</v>
      </c>
      <c r="K155" s="22">
        <f t="shared" si="17"/>
        <v>14577.208695652174</v>
      </c>
    </row>
    <row r="156" spans="1:11">
      <c r="A156" s="4" t="s">
        <v>281</v>
      </c>
      <c r="B156" s="5" t="s">
        <v>282</v>
      </c>
      <c r="C156" s="11" t="s">
        <v>8</v>
      </c>
      <c r="D156" s="6">
        <v>14151</v>
      </c>
      <c r="E156" s="7">
        <v>17499</v>
      </c>
      <c r="F156" s="22">
        <f t="shared" si="12"/>
        <v>15216.521739130436</v>
      </c>
      <c r="G156" s="22">
        <f t="shared" si="13"/>
        <v>1065.5217391304359</v>
      </c>
      <c r="H156" s="23">
        <f t="shared" si="14"/>
        <v>7.5296568378943954E-2</v>
      </c>
      <c r="I156" s="22">
        <f t="shared" si="15"/>
        <v>639.31304347826153</v>
      </c>
      <c r="J156" s="22">
        <f t="shared" si="16"/>
        <v>426.20869565217436</v>
      </c>
      <c r="K156" s="22">
        <f t="shared" si="17"/>
        <v>14577.208695652174</v>
      </c>
    </row>
    <row r="157" spans="1:11">
      <c r="A157" s="4" t="s">
        <v>283</v>
      </c>
      <c r="B157" s="5" t="s">
        <v>284</v>
      </c>
      <c r="C157" s="11" t="s">
        <v>8</v>
      </c>
      <c r="D157" s="6">
        <v>15040</v>
      </c>
      <c r="E157" s="7">
        <v>18599</v>
      </c>
      <c r="F157" s="22">
        <f t="shared" si="12"/>
        <v>16173.04347826087</v>
      </c>
      <c r="G157" s="22">
        <f t="shared" si="13"/>
        <v>1133.04347826087</v>
      </c>
      <c r="H157" s="23">
        <f t="shared" si="14"/>
        <v>7.5335337650323797E-2</v>
      </c>
      <c r="I157" s="22">
        <f t="shared" si="15"/>
        <v>679.82608695652198</v>
      </c>
      <c r="J157" s="22">
        <f t="shared" si="16"/>
        <v>453.21739130434798</v>
      </c>
      <c r="K157" s="22">
        <f t="shared" si="17"/>
        <v>15493.217391304348</v>
      </c>
    </row>
    <row r="158" spans="1:11">
      <c r="A158" s="4" t="s">
        <v>285</v>
      </c>
      <c r="B158" s="5" t="s">
        <v>286</v>
      </c>
      <c r="C158" s="11" t="s">
        <v>8</v>
      </c>
      <c r="D158" s="6">
        <v>15040</v>
      </c>
      <c r="E158" s="7">
        <v>18599</v>
      </c>
      <c r="F158" s="22">
        <f t="shared" si="12"/>
        <v>16173.04347826087</v>
      </c>
      <c r="G158" s="22">
        <f t="shared" si="13"/>
        <v>1133.04347826087</v>
      </c>
      <c r="H158" s="23">
        <f t="shared" si="14"/>
        <v>7.5335337650323797E-2</v>
      </c>
      <c r="I158" s="22">
        <f t="shared" si="15"/>
        <v>679.82608695652198</v>
      </c>
      <c r="J158" s="22">
        <f t="shared" si="16"/>
        <v>453.21739130434798</v>
      </c>
      <c r="K158" s="22">
        <f t="shared" si="17"/>
        <v>15493.217391304348</v>
      </c>
    </row>
    <row r="159" spans="1:11">
      <c r="A159" s="4" t="s">
        <v>287</v>
      </c>
      <c r="B159" s="5" t="s">
        <v>288</v>
      </c>
      <c r="C159" s="11" t="s">
        <v>8</v>
      </c>
      <c r="D159" s="6">
        <v>15040</v>
      </c>
      <c r="E159" s="7">
        <v>18599</v>
      </c>
      <c r="F159" s="22">
        <f t="shared" si="12"/>
        <v>16173.04347826087</v>
      </c>
      <c r="G159" s="22">
        <f t="shared" si="13"/>
        <v>1133.04347826087</v>
      </c>
      <c r="H159" s="23">
        <f t="shared" si="14"/>
        <v>7.5335337650323797E-2</v>
      </c>
      <c r="I159" s="22">
        <f t="shared" si="15"/>
        <v>679.82608695652198</v>
      </c>
      <c r="J159" s="22">
        <f t="shared" si="16"/>
        <v>453.21739130434798</v>
      </c>
      <c r="K159" s="22">
        <f t="shared" si="17"/>
        <v>15493.217391304348</v>
      </c>
    </row>
    <row r="160" spans="1:11">
      <c r="A160" s="4" t="s">
        <v>289</v>
      </c>
      <c r="B160" s="5" t="s">
        <v>290</v>
      </c>
      <c r="C160" s="11" t="s">
        <v>8</v>
      </c>
      <c r="D160" s="6">
        <v>15040</v>
      </c>
      <c r="E160" s="7">
        <v>18599</v>
      </c>
      <c r="F160" s="22">
        <f t="shared" si="12"/>
        <v>16173.04347826087</v>
      </c>
      <c r="G160" s="22">
        <f t="shared" si="13"/>
        <v>1133.04347826087</v>
      </c>
      <c r="H160" s="23">
        <f t="shared" si="14"/>
        <v>7.5335337650323797E-2</v>
      </c>
      <c r="I160" s="22">
        <f t="shared" si="15"/>
        <v>679.82608695652198</v>
      </c>
      <c r="J160" s="22">
        <f t="shared" si="16"/>
        <v>453.21739130434798</v>
      </c>
      <c r="K160" s="22">
        <f t="shared" si="17"/>
        <v>15493.217391304348</v>
      </c>
    </row>
    <row r="161" spans="1:11">
      <c r="A161" s="4" t="s">
        <v>291</v>
      </c>
      <c r="B161" s="5" t="s">
        <v>292</v>
      </c>
      <c r="C161" s="11" t="s">
        <v>8</v>
      </c>
      <c r="D161" s="6">
        <v>17871</v>
      </c>
      <c r="E161" s="7">
        <v>22099</v>
      </c>
      <c r="F161" s="22">
        <f t="shared" si="12"/>
        <v>19216.521739130436</v>
      </c>
      <c r="G161" s="22">
        <f t="shared" si="13"/>
        <v>1345.5217391304359</v>
      </c>
      <c r="H161" s="23">
        <f t="shared" si="14"/>
        <v>7.5290791736916565E-2</v>
      </c>
      <c r="I161" s="22">
        <f t="shared" si="15"/>
        <v>807.31304347826153</v>
      </c>
      <c r="J161" s="22">
        <f t="shared" si="16"/>
        <v>538.20869565217436</v>
      </c>
      <c r="K161" s="22">
        <f t="shared" si="17"/>
        <v>18409.208695652174</v>
      </c>
    </row>
    <row r="162" spans="1:11">
      <c r="A162" s="4" t="s">
        <v>293</v>
      </c>
      <c r="B162" s="5" t="s">
        <v>294</v>
      </c>
      <c r="C162" s="11" t="s">
        <v>8</v>
      </c>
      <c r="D162" s="6">
        <v>17871</v>
      </c>
      <c r="E162" s="7">
        <v>22099</v>
      </c>
      <c r="F162" s="22">
        <f t="shared" si="12"/>
        <v>19216.521739130436</v>
      </c>
      <c r="G162" s="22">
        <f t="shared" si="13"/>
        <v>1345.5217391304359</v>
      </c>
      <c r="H162" s="23">
        <f t="shared" si="14"/>
        <v>7.5290791736916565E-2</v>
      </c>
      <c r="I162" s="22">
        <f t="shared" si="15"/>
        <v>807.31304347826153</v>
      </c>
      <c r="J162" s="22">
        <f t="shared" si="16"/>
        <v>538.20869565217436</v>
      </c>
      <c r="K162" s="22">
        <f t="shared" si="17"/>
        <v>18409.208695652174</v>
      </c>
    </row>
    <row r="163" spans="1:11">
      <c r="A163" s="4" t="s">
        <v>295</v>
      </c>
      <c r="B163" s="5" t="s">
        <v>296</v>
      </c>
      <c r="C163" s="11" t="s">
        <v>8</v>
      </c>
      <c r="D163" s="6">
        <v>17871</v>
      </c>
      <c r="E163" s="7">
        <v>22099</v>
      </c>
      <c r="F163" s="22">
        <f t="shared" si="12"/>
        <v>19216.521739130436</v>
      </c>
      <c r="G163" s="22">
        <f t="shared" si="13"/>
        <v>1345.5217391304359</v>
      </c>
      <c r="H163" s="23">
        <f t="shared" si="14"/>
        <v>7.5290791736916565E-2</v>
      </c>
      <c r="I163" s="22">
        <f t="shared" si="15"/>
        <v>807.31304347826153</v>
      </c>
      <c r="J163" s="22">
        <f t="shared" si="16"/>
        <v>538.20869565217436</v>
      </c>
      <c r="K163" s="22">
        <f t="shared" si="17"/>
        <v>18409.208695652174</v>
      </c>
    </row>
    <row r="164" spans="1:11">
      <c r="A164" s="4" t="s">
        <v>297</v>
      </c>
      <c r="B164" s="5" t="s">
        <v>298</v>
      </c>
      <c r="C164" s="11" t="s">
        <v>8</v>
      </c>
      <c r="D164" s="6">
        <v>17871</v>
      </c>
      <c r="E164" s="7">
        <v>22099</v>
      </c>
      <c r="F164" s="22">
        <f t="shared" si="12"/>
        <v>19216.521739130436</v>
      </c>
      <c r="G164" s="22">
        <f t="shared" si="13"/>
        <v>1345.5217391304359</v>
      </c>
      <c r="H164" s="23">
        <f t="shared" si="14"/>
        <v>7.5290791736916565E-2</v>
      </c>
      <c r="I164" s="22">
        <f t="shared" si="15"/>
        <v>807.31304347826153</v>
      </c>
      <c r="J164" s="22">
        <f t="shared" si="16"/>
        <v>538.20869565217436</v>
      </c>
      <c r="K164" s="22">
        <f t="shared" si="17"/>
        <v>18409.208695652174</v>
      </c>
    </row>
    <row r="165" spans="1:11">
      <c r="A165" s="26" t="s">
        <v>299</v>
      </c>
      <c r="B165" s="27"/>
      <c r="C165" s="28"/>
      <c r="D165" s="29"/>
      <c r="E165" s="30"/>
      <c r="F165" s="31">
        <f t="shared" si="12"/>
        <v>0</v>
      </c>
      <c r="G165" s="31">
        <f t="shared" si="13"/>
        <v>0</v>
      </c>
      <c r="H165" s="32" t="e">
        <f t="shared" si="14"/>
        <v>#DIV/0!</v>
      </c>
      <c r="I165" s="31">
        <f t="shared" si="15"/>
        <v>0</v>
      </c>
      <c r="J165" s="31">
        <f t="shared" si="16"/>
        <v>0</v>
      </c>
      <c r="K165" s="31">
        <f t="shared" si="17"/>
        <v>0</v>
      </c>
    </row>
    <row r="166" spans="1:11">
      <c r="A166" s="4" t="s">
        <v>300</v>
      </c>
      <c r="B166" s="5" t="s">
        <v>301</v>
      </c>
      <c r="C166" s="11" t="s">
        <v>67</v>
      </c>
      <c r="D166" s="6">
        <v>20216</v>
      </c>
      <c r="E166" s="7">
        <v>24999</v>
      </c>
      <c r="F166" s="22">
        <f t="shared" si="12"/>
        <v>21738.26086956522</v>
      </c>
      <c r="G166" s="22">
        <f t="shared" si="13"/>
        <v>1522.2608695652198</v>
      </c>
      <c r="H166" s="23">
        <f t="shared" si="14"/>
        <v>7.5299805578018394E-2</v>
      </c>
      <c r="I166" s="22">
        <f t="shared" si="15"/>
        <v>913.35652173913184</v>
      </c>
      <c r="J166" s="22">
        <f t="shared" si="16"/>
        <v>608.90434782608793</v>
      </c>
      <c r="K166" s="22">
        <f t="shared" si="17"/>
        <v>20824.904347826086</v>
      </c>
    </row>
    <row r="167" spans="1:11">
      <c r="A167" s="26" t="s">
        <v>302</v>
      </c>
      <c r="B167" s="27"/>
      <c r="C167" s="28"/>
      <c r="D167" s="29"/>
      <c r="E167" s="30"/>
      <c r="F167" s="31">
        <f t="shared" si="12"/>
        <v>0</v>
      </c>
      <c r="G167" s="31">
        <f t="shared" si="13"/>
        <v>0</v>
      </c>
      <c r="H167" s="32" t="e">
        <f t="shared" si="14"/>
        <v>#DIV/0!</v>
      </c>
      <c r="I167" s="31">
        <f t="shared" si="15"/>
        <v>0</v>
      </c>
      <c r="J167" s="31">
        <f t="shared" si="16"/>
        <v>0</v>
      </c>
      <c r="K167" s="31">
        <f t="shared" si="17"/>
        <v>0</v>
      </c>
    </row>
    <row r="168" spans="1:11">
      <c r="A168" s="4" t="s">
        <v>303</v>
      </c>
      <c r="B168" s="5" t="s">
        <v>304</v>
      </c>
      <c r="C168" s="11" t="s">
        <v>8</v>
      </c>
      <c r="D168" s="6">
        <v>19246</v>
      </c>
      <c r="E168" s="7">
        <v>23799</v>
      </c>
      <c r="F168" s="22">
        <f t="shared" si="12"/>
        <v>20694.782608695652</v>
      </c>
      <c r="G168" s="22">
        <f t="shared" si="13"/>
        <v>1448.782608695652</v>
      </c>
      <c r="H168" s="23">
        <f t="shared" si="14"/>
        <v>7.5277076207817317E-2</v>
      </c>
      <c r="I168" s="22">
        <f t="shared" si="15"/>
        <v>869.26956521739123</v>
      </c>
      <c r="J168" s="22">
        <f t="shared" si="16"/>
        <v>579.51304347826078</v>
      </c>
      <c r="K168" s="22">
        <f t="shared" si="17"/>
        <v>19825.513043478262</v>
      </c>
    </row>
    <row r="169" spans="1:11">
      <c r="A169" s="4" t="s">
        <v>305</v>
      </c>
      <c r="B169" s="5" t="s">
        <v>306</v>
      </c>
      <c r="C169" s="11" t="s">
        <v>8</v>
      </c>
      <c r="D169" s="6">
        <v>19246</v>
      </c>
      <c r="E169" s="7">
        <v>23799</v>
      </c>
      <c r="F169" s="22">
        <f t="shared" si="12"/>
        <v>20694.782608695652</v>
      </c>
      <c r="G169" s="22">
        <f t="shared" si="13"/>
        <v>1448.782608695652</v>
      </c>
      <c r="H169" s="23">
        <f t="shared" si="14"/>
        <v>7.5277076207817317E-2</v>
      </c>
      <c r="I169" s="22">
        <f t="shared" si="15"/>
        <v>869.26956521739123</v>
      </c>
      <c r="J169" s="22">
        <f t="shared" si="16"/>
        <v>579.51304347826078</v>
      </c>
      <c r="K169" s="22">
        <f t="shared" si="17"/>
        <v>19825.513043478262</v>
      </c>
    </row>
    <row r="170" spans="1:11">
      <c r="A170" s="4" t="s">
        <v>307</v>
      </c>
      <c r="B170" s="5" t="s">
        <v>308</v>
      </c>
      <c r="C170" s="11" t="s">
        <v>8</v>
      </c>
      <c r="D170" s="6">
        <v>23127</v>
      </c>
      <c r="E170" s="7">
        <v>28599</v>
      </c>
      <c r="F170" s="22">
        <f t="shared" si="12"/>
        <v>24868.695652173916</v>
      </c>
      <c r="G170" s="22">
        <f t="shared" si="13"/>
        <v>1741.6956521739157</v>
      </c>
      <c r="H170" s="23">
        <f t="shared" si="14"/>
        <v>7.5310055440563656E-2</v>
      </c>
      <c r="I170" s="22">
        <f t="shared" si="15"/>
        <v>1045.0173913043493</v>
      </c>
      <c r="J170" s="22">
        <f t="shared" si="16"/>
        <v>696.67826086956632</v>
      </c>
      <c r="K170" s="22">
        <f t="shared" si="17"/>
        <v>23823.678260869565</v>
      </c>
    </row>
    <row r="171" spans="1:11">
      <c r="A171" s="4" t="s">
        <v>309</v>
      </c>
      <c r="B171" s="5" t="s">
        <v>310</v>
      </c>
      <c r="C171" s="11" t="s">
        <v>8</v>
      </c>
      <c r="D171" s="6">
        <v>23127</v>
      </c>
      <c r="E171" s="7">
        <v>28599</v>
      </c>
      <c r="F171" s="22">
        <f t="shared" si="12"/>
        <v>24868.695652173916</v>
      </c>
      <c r="G171" s="22">
        <f t="shared" si="13"/>
        <v>1741.6956521739157</v>
      </c>
      <c r="H171" s="23">
        <f t="shared" si="14"/>
        <v>7.5310055440563656E-2</v>
      </c>
      <c r="I171" s="22">
        <f t="shared" si="15"/>
        <v>1045.0173913043493</v>
      </c>
      <c r="J171" s="22">
        <f t="shared" si="16"/>
        <v>696.67826086956632</v>
      </c>
      <c r="K171" s="22">
        <f t="shared" si="17"/>
        <v>23823.678260869565</v>
      </c>
    </row>
    <row r="172" spans="1:11">
      <c r="A172" s="4" t="s">
        <v>311</v>
      </c>
      <c r="B172" s="5" t="s">
        <v>312</v>
      </c>
      <c r="C172" s="11" t="s">
        <v>8</v>
      </c>
      <c r="D172" s="6">
        <v>30729</v>
      </c>
      <c r="E172" s="7">
        <v>37999</v>
      </c>
      <c r="F172" s="22">
        <f t="shared" si="12"/>
        <v>33042.608695652176</v>
      </c>
      <c r="G172" s="22">
        <f t="shared" si="13"/>
        <v>2313.6086956521758</v>
      </c>
      <c r="H172" s="23">
        <f t="shared" si="14"/>
        <v>7.5290725231936473E-2</v>
      </c>
      <c r="I172" s="22">
        <f t="shared" si="15"/>
        <v>1388.1652173913055</v>
      </c>
      <c r="J172" s="22">
        <f t="shared" si="16"/>
        <v>925.44347826087039</v>
      </c>
      <c r="K172" s="22">
        <f t="shared" si="17"/>
        <v>31654.44347826087</v>
      </c>
    </row>
    <row r="173" spans="1:11">
      <c r="A173" s="4" t="s">
        <v>313</v>
      </c>
      <c r="B173" s="5" t="s">
        <v>314</v>
      </c>
      <c r="C173" s="11" t="s">
        <v>8</v>
      </c>
      <c r="D173" s="6">
        <v>30729</v>
      </c>
      <c r="E173" s="7">
        <v>37999</v>
      </c>
      <c r="F173" s="22">
        <f t="shared" si="12"/>
        <v>33042.608695652176</v>
      </c>
      <c r="G173" s="22">
        <f t="shared" si="13"/>
        <v>2313.6086956521758</v>
      </c>
      <c r="H173" s="23">
        <f t="shared" si="14"/>
        <v>7.5290725231936473E-2</v>
      </c>
      <c r="I173" s="22">
        <f t="shared" si="15"/>
        <v>1388.1652173913055</v>
      </c>
      <c r="J173" s="22">
        <f t="shared" si="16"/>
        <v>925.44347826087039</v>
      </c>
      <c r="K173" s="22">
        <f t="shared" si="17"/>
        <v>31654.44347826087</v>
      </c>
    </row>
    <row r="174" spans="1:11">
      <c r="A174" s="4" t="s">
        <v>315</v>
      </c>
      <c r="B174" s="5" t="s">
        <v>316</v>
      </c>
      <c r="C174" s="11" t="s">
        <v>8</v>
      </c>
      <c r="D174" s="6">
        <v>38493</v>
      </c>
      <c r="E174" s="7">
        <v>47599</v>
      </c>
      <c r="F174" s="22">
        <f t="shared" si="12"/>
        <v>41390.434782608696</v>
      </c>
      <c r="G174" s="22">
        <f t="shared" si="13"/>
        <v>2897.434782608696</v>
      </c>
      <c r="H174" s="23">
        <f t="shared" si="14"/>
        <v>7.5271732070992026E-2</v>
      </c>
      <c r="I174" s="22">
        <f t="shared" si="15"/>
        <v>1738.4608695652175</v>
      </c>
      <c r="J174" s="22">
        <f t="shared" si="16"/>
        <v>1158.9739130434784</v>
      </c>
      <c r="K174" s="22">
        <f t="shared" si="17"/>
        <v>39651.973913043475</v>
      </c>
    </row>
    <row r="175" spans="1:11">
      <c r="A175" s="4" t="s">
        <v>317</v>
      </c>
      <c r="B175" s="5" t="s">
        <v>318</v>
      </c>
      <c r="C175" s="11" t="s">
        <v>8</v>
      </c>
      <c r="D175" s="6">
        <v>38493</v>
      </c>
      <c r="E175" s="7">
        <v>47599</v>
      </c>
      <c r="F175" s="22">
        <f t="shared" si="12"/>
        <v>41390.434782608696</v>
      </c>
      <c r="G175" s="22">
        <f t="shared" si="13"/>
        <v>2897.434782608696</v>
      </c>
      <c r="H175" s="23">
        <f t="shared" si="14"/>
        <v>7.5271732070992026E-2</v>
      </c>
      <c r="I175" s="22">
        <f t="shared" si="15"/>
        <v>1738.4608695652175</v>
      </c>
      <c r="J175" s="22">
        <f t="shared" si="16"/>
        <v>1158.9739130434784</v>
      </c>
      <c r="K175" s="22">
        <f t="shared" si="17"/>
        <v>39651.973913043475</v>
      </c>
    </row>
    <row r="176" spans="1:11">
      <c r="A176" s="4" t="s">
        <v>319</v>
      </c>
      <c r="B176" s="5" t="s">
        <v>320</v>
      </c>
      <c r="C176" s="11" t="s">
        <v>8</v>
      </c>
      <c r="D176" s="6">
        <v>23127</v>
      </c>
      <c r="E176" s="7">
        <v>28599</v>
      </c>
      <c r="F176" s="22">
        <f t="shared" si="12"/>
        <v>24868.695652173916</v>
      </c>
      <c r="G176" s="22">
        <f t="shared" si="13"/>
        <v>1741.6956521739157</v>
      </c>
      <c r="H176" s="23">
        <f t="shared" si="14"/>
        <v>7.5310055440563656E-2</v>
      </c>
      <c r="I176" s="22">
        <f t="shared" si="15"/>
        <v>1045.0173913043493</v>
      </c>
      <c r="J176" s="22">
        <f t="shared" si="16"/>
        <v>696.67826086956632</v>
      </c>
      <c r="K176" s="22">
        <f t="shared" si="17"/>
        <v>23823.678260869565</v>
      </c>
    </row>
    <row r="177" spans="1:11">
      <c r="A177" s="4" t="s">
        <v>321</v>
      </c>
      <c r="B177" s="5" t="s">
        <v>322</v>
      </c>
      <c r="C177" s="11" t="s">
        <v>8</v>
      </c>
      <c r="D177" s="6">
        <v>23127</v>
      </c>
      <c r="E177" s="7">
        <v>28599</v>
      </c>
      <c r="F177" s="22">
        <f t="shared" si="12"/>
        <v>24868.695652173916</v>
      </c>
      <c r="G177" s="22">
        <f t="shared" si="13"/>
        <v>1741.6956521739157</v>
      </c>
      <c r="H177" s="23">
        <f t="shared" si="14"/>
        <v>7.5310055440563656E-2</v>
      </c>
      <c r="I177" s="22">
        <f t="shared" si="15"/>
        <v>1045.0173913043493</v>
      </c>
      <c r="J177" s="22">
        <f t="shared" si="16"/>
        <v>696.67826086956632</v>
      </c>
      <c r="K177" s="22">
        <f t="shared" si="17"/>
        <v>23823.678260869565</v>
      </c>
    </row>
    <row r="178" spans="1:11">
      <c r="A178" s="4" t="s">
        <v>323</v>
      </c>
      <c r="B178" s="5" t="s">
        <v>324</v>
      </c>
      <c r="C178" s="11" t="s">
        <v>8</v>
      </c>
      <c r="D178" s="6">
        <v>26928</v>
      </c>
      <c r="E178" s="7">
        <v>33299</v>
      </c>
      <c r="F178" s="22">
        <f t="shared" si="12"/>
        <v>28955.652173913044</v>
      </c>
      <c r="G178" s="22">
        <f t="shared" si="13"/>
        <v>2027.652173913044</v>
      </c>
      <c r="H178" s="23">
        <f t="shared" si="14"/>
        <v>7.5299026066289507E-2</v>
      </c>
      <c r="I178" s="22">
        <f t="shared" si="15"/>
        <v>1216.5913043478263</v>
      </c>
      <c r="J178" s="22">
        <f t="shared" si="16"/>
        <v>811.06086956521767</v>
      </c>
      <c r="K178" s="22">
        <f t="shared" si="17"/>
        <v>27739.060869565219</v>
      </c>
    </row>
    <row r="179" spans="1:11">
      <c r="A179" s="4" t="s">
        <v>325</v>
      </c>
      <c r="B179" s="5" t="s">
        <v>326</v>
      </c>
      <c r="C179" s="11" t="s">
        <v>8</v>
      </c>
      <c r="D179" s="6">
        <v>26928</v>
      </c>
      <c r="E179" s="7">
        <v>33299</v>
      </c>
      <c r="F179" s="22">
        <f t="shared" si="12"/>
        <v>28955.652173913044</v>
      </c>
      <c r="G179" s="22">
        <f t="shared" si="13"/>
        <v>2027.652173913044</v>
      </c>
      <c r="H179" s="23">
        <f t="shared" si="14"/>
        <v>7.5299026066289507E-2</v>
      </c>
      <c r="I179" s="22">
        <f t="shared" si="15"/>
        <v>1216.5913043478263</v>
      </c>
      <c r="J179" s="22">
        <f t="shared" si="16"/>
        <v>811.06086956521767</v>
      </c>
      <c r="K179" s="22">
        <f t="shared" si="17"/>
        <v>27739.060869565219</v>
      </c>
    </row>
    <row r="180" spans="1:11">
      <c r="A180" s="4" t="s">
        <v>327</v>
      </c>
      <c r="B180" s="5" t="s">
        <v>328</v>
      </c>
      <c r="C180" s="11" t="s">
        <v>8</v>
      </c>
      <c r="D180" s="6">
        <v>34773</v>
      </c>
      <c r="E180" s="7">
        <v>42999</v>
      </c>
      <c r="F180" s="22">
        <f t="shared" si="12"/>
        <v>37390.434782608696</v>
      </c>
      <c r="G180" s="22">
        <f t="shared" si="13"/>
        <v>2617.434782608696</v>
      </c>
      <c r="H180" s="23">
        <f t="shared" si="14"/>
        <v>7.5272043902127966E-2</v>
      </c>
      <c r="I180" s="22">
        <f t="shared" si="15"/>
        <v>1570.4608695652175</v>
      </c>
      <c r="J180" s="22">
        <f t="shared" si="16"/>
        <v>1046.9739130434784</v>
      </c>
      <c r="K180" s="22">
        <f t="shared" si="17"/>
        <v>35819.973913043475</v>
      </c>
    </row>
    <row r="181" spans="1:11">
      <c r="A181" s="4" t="s">
        <v>329</v>
      </c>
      <c r="B181" s="5" t="s">
        <v>330</v>
      </c>
      <c r="C181" s="11" t="s">
        <v>8</v>
      </c>
      <c r="D181" s="6">
        <v>34773</v>
      </c>
      <c r="E181" s="7">
        <v>42999</v>
      </c>
      <c r="F181" s="22">
        <f t="shared" si="12"/>
        <v>37390.434782608696</v>
      </c>
      <c r="G181" s="22">
        <f t="shared" si="13"/>
        <v>2617.434782608696</v>
      </c>
      <c r="H181" s="23">
        <f t="shared" si="14"/>
        <v>7.5272043902127966E-2</v>
      </c>
      <c r="I181" s="22">
        <f t="shared" si="15"/>
        <v>1570.4608695652175</v>
      </c>
      <c r="J181" s="22">
        <f t="shared" si="16"/>
        <v>1046.9739130434784</v>
      </c>
      <c r="K181" s="22">
        <f t="shared" si="17"/>
        <v>35819.973913043475</v>
      </c>
    </row>
    <row r="182" spans="1:11">
      <c r="A182" s="4" t="s">
        <v>331</v>
      </c>
      <c r="B182" s="5" t="s">
        <v>332</v>
      </c>
      <c r="C182" s="11" t="s">
        <v>8</v>
      </c>
      <c r="D182" s="6">
        <v>42374</v>
      </c>
      <c r="E182" s="7">
        <v>52399</v>
      </c>
      <c r="F182" s="22">
        <f t="shared" si="12"/>
        <v>45564.34782608696</v>
      </c>
      <c r="G182" s="22">
        <f t="shared" si="13"/>
        <v>3190.3478260869597</v>
      </c>
      <c r="H182" s="23">
        <f t="shared" si="14"/>
        <v>7.5290221033816954E-2</v>
      </c>
      <c r="I182" s="22">
        <f t="shared" si="15"/>
        <v>1914.2086956521757</v>
      </c>
      <c r="J182" s="22">
        <f t="shared" si="16"/>
        <v>1276.139130434784</v>
      </c>
      <c r="K182" s="22">
        <f t="shared" si="17"/>
        <v>43650.139130434785</v>
      </c>
    </row>
    <row r="183" spans="1:11">
      <c r="A183" s="4" t="s">
        <v>333</v>
      </c>
      <c r="B183" s="5" t="s">
        <v>334</v>
      </c>
      <c r="C183" s="11" t="s">
        <v>8</v>
      </c>
      <c r="D183" s="6">
        <v>42374</v>
      </c>
      <c r="E183" s="7">
        <v>52399</v>
      </c>
      <c r="F183" s="22">
        <f t="shared" si="12"/>
        <v>45564.34782608696</v>
      </c>
      <c r="G183" s="22">
        <f t="shared" si="13"/>
        <v>3190.3478260869597</v>
      </c>
      <c r="H183" s="23">
        <f t="shared" si="14"/>
        <v>7.5290221033816954E-2</v>
      </c>
      <c r="I183" s="22">
        <f t="shared" si="15"/>
        <v>1914.2086956521757</v>
      </c>
      <c r="J183" s="22">
        <f t="shared" si="16"/>
        <v>1276.139130434784</v>
      </c>
      <c r="K183" s="22">
        <f t="shared" si="17"/>
        <v>43650.139130434785</v>
      </c>
    </row>
    <row r="184" spans="1:11">
      <c r="A184" s="4" t="s">
        <v>335</v>
      </c>
      <c r="B184" s="5" t="s">
        <v>336</v>
      </c>
      <c r="C184" s="11" t="s">
        <v>8</v>
      </c>
      <c r="D184" s="6">
        <v>32751</v>
      </c>
      <c r="E184" s="7">
        <v>40499</v>
      </c>
      <c r="F184" s="22">
        <f t="shared" si="12"/>
        <v>35216.52173913044</v>
      </c>
      <c r="G184" s="22">
        <f t="shared" si="13"/>
        <v>2465.5217391304395</v>
      </c>
      <c r="H184" s="23">
        <f t="shared" si="14"/>
        <v>7.5280807887711507E-2</v>
      </c>
      <c r="I184" s="22">
        <f t="shared" si="15"/>
        <v>1479.3130434782636</v>
      </c>
      <c r="J184" s="22">
        <f t="shared" si="16"/>
        <v>986.20869565217583</v>
      </c>
      <c r="K184" s="22">
        <f t="shared" si="17"/>
        <v>33737.208695652174</v>
      </c>
    </row>
    <row r="185" spans="1:11">
      <c r="A185" s="4" t="s">
        <v>337</v>
      </c>
      <c r="B185" s="5" t="s">
        <v>338</v>
      </c>
      <c r="C185" s="11" t="s">
        <v>8</v>
      </c>
      <c r="D185" s="6">
        <v>32751</v>
      </c>
      <c r="E185" s="7">
        <v>40499</v>
      </c>
      <c r="F185" s="22">
        <f t="shared" si="12"/>
        <v>35216.52173913044</v>
      </c>
      <c r="G185" s="22">
        <f t="shared" si="13"/>
        <v>2465.5217391304395</v>
      </c>
      <c r="H185" s="23">
        <f t="shared" si="14"/>
        <v>7.5280807887711507E-2</v>
      </c>
      <c r="I185" s="22">
        <f t="shared" si="15"/>
        <v>1479.3130434782636</v>
      </c>
      <c r="J185" s="22">
        <f t="shared" si="16"/>
        <v>986.20869565217583</v>
      </c>
      <c r="K185" s="22">
        <f t="shared" si="17"/>
        <v>33737.208695652174</v>
      </c>
    </row>
    <row r="186" spans="1:11">
      <c r="A186" s="4" t="s">
        <v>339</v>
      </c>
      <c r="B186" s="5" t="s">
        <v>340</v>
      </c>
      <c r="C186" s="11" t="s">
        <v>8</v>
      </c>
      <c r="D186" s="6">
        <v>40433</v>
      </c>
      <c r="E186" s="7">
        <v>49999</v>
      </c>
      <c r="F186" s="22">
        <f t="shared" si="12"/>
        <v>43477.391304347831</v>
      </c>
      <c r="G186" s="22">
        <f t="shared" si="13"/>
        <v>3044.3913043478315</v>
      </c>
      <c r="H186" s="23">
        <f t="shared" si="14"/>
        <v>7.5294717293988359E-2</v>
      </c>
      <c r="I186" s="22">
        <f t="shared" si="15"/>
        <v>1826.6347826086987</v>
      </c>
      <c r="J186" s="22">
        <f t="shared" si="16"/>
        <v>1217.7565217391327</v>
      </c>
      <c r="K186" s="22">
        <f t="shared" si="17"/>
        <v>41650.756521739131</v>
      </c>
    </row>
    <row r="187" spans="1:11">
      <c r="A187" s="4" t="s">
        <v>341</v>
      </c>
      <c r="B187" s="5" t="s">
        <v>342</v>
      </c>
      <c r="C187" s="11" t="s">
        <v>8</v>
      </c>
      <c r="D187" s="6">
        <v>40433</v>
      </c>
      <c r="E187" s="7">
        <v>49999</v>
      </c>
      <c r="F187" s="22">
        <f t="shared" si="12"/>
        <v>43477.391304347831</v>
      </c>
      <c r="G187" s="22">
        <f t="shared" si="13"/>
        <v>3044.3913043478315</v>
      </c>
      <c r="H187" s="23">
        <f t="shared" si="14"/>
        <v>7.5294717293988359E-2</v>
      </c>
      <c r="I187" s="22">
        <f t="shared" si="15"/>
        <v>1826.6347826086987</v>
      </c>
      <c r="J187" s="22">
        <f t="shared" si="16"/>
        <v>1217.7565217391327</v>
      </c>
      <c r="K187" s="22">
        <f t="shared" si="17"/>
        <v>41650.756521739131</v>
      </c>
    </row>
    <row r="188" spans="1:11">
      <c r="A188" s="4" t="s">
        <v>343</v>
      </c>
      <c r="B188" s="5" t="s">
        <v>344</v>
      </c>
      <c r="C188" s="11" t="s">
        <v>8</v>
      </c>
      <c r="D188" s="6">
        <v>36552</v>
      </c>
      <c r="E188" s="7">
        <v>45199</v>
      </c>
      <c r="F188" s="22">
        <f t="shared" si="12"/>
        <v>39303.478260869568</v>
      </c>
      <c r="G188" s="22">
        <f t="shared" si="13"/>
        <v>2751.4782608695677</v>
      </c>
      <c r="H188" s="23">
        <f t="shared" si="14"/>
        <v>7.5275723923986862E-2</v>
      </c>
      <c r="I188" s="22">
        <f t="shared" si="15"/>
        <v>1650.8869565217406</v>
      </c>
      <c r="J188" s="22">
        <f t="shared" si="16"/>
        <v>1100.5913043478272</v>
      </c>
      <c r="K188" s="22">
        <f t="shared" si="17"/>
        <v>37652.591304347829</v>
      </c>
    </row>
    <row r="189" spans="1:11">
      <c r="A189" s="4" t="s">
        <v>345</v>
      </c>
      <c r="B189" s="5" t="s">
        <v>346</v>
      </c>
      <c r="C189" s="11" t="s">
        <v>8</v>
      </c>
      <c r="D189" s="6">
        <v>36552</v>
      </c>
      <c r="E189" s="7">
        <v>45199</v>
      </c>
      <c r="F189" s="22">
        <f t="shared" si="12"/>
        <v>39303.478260869568</v>
      </c>
      <c r="G189" s="22">
        <f t="shared" si="13"/>
        <v>2751.4782608695677</v>
      </c>
      <c r="H189" s="23">
        <f t="shared" si="14"/>
        <v>7.5275723923986862E-2</v>
      </c>
      <c r="I189" s="22">
        <f t="shared" si="15"/>
        <v>1650.8869565217406</v>
      </c>
      <c r="J189" s="22">
        <f t="shared" si="16"/>
        <v>1100.5913043478272</v>
      </c>
      <c r="K189" s="22">
        <f t="shared" si="17"/>
        <v>37652.591304347829</v>
      </c>
    </row>
    <row r="190" spans="1:11">
      <c r="A190" s="4" t="s">
        <v>347</v>
      </c>
      <c r="B190" s="5" t="s">
        <v>348</v>
      </c>
      <c r="C190" s="11" t="s">
        <v>8</v>
      </c>
      <c r="D190" s="6">
        <v>44315</v>
      </c>
      <c r="E190" s="7">
        <v>54799</v>
      </c>
      <c r="F190" s="22">
        <f t="shared" si="12"/>
        <v>47651.304347826088</v>
      </c>
      <c r="G190" s="22">
        <f t="shared" si="13"/>
        <v>3336.3043478260879</v>
      </c>
      <c r="H190" s="23">
        <f t="shared" si="14"/>
        <v>7.5286118646645334E-2</v>
      </c>
      <c r="I190" s="22">
        <f t="shared" si="15"/>
        <v>2001.7826086956527</v>
      </c>
      <c r="J190" s="22">
        <f t="shared" si="16"/>
        <v>1334.5217391304352</v>
      </c>
      <c r="K190" s="22">
        <f t="shared" si="17"/>
        <v>45649.521739130432</v>
      </c>
    </row>
    <row r="191" spans="1:11">
      <c r="A191" s="4" t="s">
        <v>349</v>
      </c>
      <c r="B191" s="5" t="s">
        <v>350</v>
      </c>
      <c r="C191" s="11" t="s">
        <v>8</v>
      </c>
      <c r="D191" s="6">
        <v>44315</v>
      </c>
      <c r="E191" s="7">
        <v>54799</v>
      </c>
      <c r="F191" s="22">
        <f t="shared" si="12"/>
        <v>47651.304347826088</v>
      </c>
      <c r="G191" s="22">
        <f t="shared" si="13"/>
        <v>3336.3043478260879</v>
      </c>
      <c r="H191" s="23">
        <f t="shared" si="14"/>
        <v>7.5286118646645334E-2</v>
      </c>
      <c r="I191" s="22">
        <f t="shared" si="15"/>
        <v>2001.7826086956527</v>
      </c>
      <c r="J191" s="22">
        <f t="shared" si="16"/>
        <v>1334.5217391304352</v>
      </c>
      <c r="K191" s="22">
        <f t="shared" si="17"/>
        <v>45649.521739130432</v>
      </c>
    </row>
    <row r="192" spans="1:11">
      <c r="A192" s="26" t="s">
        <v>351</v>
      </c>
      <c r="B192" s="27"/>
      <c r="C192" s="28"/>
      <c r="D192" s="29"/>
      <c r="E192" s="30"/>
      <c r="F192" s="31">
        <f t="shared" si="12"/>
        <v>0</v>
      </c>
      <c r="G192" s="31">
        <f t="shared" si="13"/>
        <v>0</v>
      </c>
      <c r="H192" s="32" t="e">
        <f t="shared" si="14"/>
        <v>#DIV/0!</v>
      </c>
      <c r="I192" s="31">
        <f t="shared" si="15"/>
        <v>0</v>
      </c>
      <c r="J192" s="31">
        <f t="shared" si="16"/>
        <v>0</v>
      </c>
      <c r="K192" s="31">
        <f t="shared" si="17"/>
        <v>0</v>
      </c>
    </row>
    <row r="193" spans="1:11">
      <c r="A193" s="4" t="s">
        <v>352</v>
      </c>
      <c r="B193" s="5" t="s">
        <v>353</v>
      </c>
      <c r="C193" s="11" t="s">
        <v>8</v>
      </c>
      <c r="D193" s="6">
        <v>25068</v>
      </c>
      <c r="E193" s="7">
        <v>30999</v>
      </c>
      <c r="F193" s="22">
        <f t="shared" si="12"/>
        <v>26955.652173913044</v>
      </c>
      <c r="G193" s="22">
        <f t="shared" si="13"/>
        <v>1887.652173913044</v>
      </c>
      <c r="H193" s="23">
        <f t="shared" si="14"/>
        <v>7.5301267508897554E-2</v>
      </c>
      <c r="I193" s="22">
        <f t="shared" si="15"/>
        <v>1132.5913043478263</v>
      </c>
      <c r="J193" s="22">
        <f t="shared" si="16"/>
        <v>755.06086956521767</v>
      </c>
      <c r="K193" s="22">
        <f t="shared" si="17"/>
        <v>25823.060869565219</v>
      </c>
    </row>
    <row r="194" spans="1:11">
      <c r="A194" s="4" t="s">
        <v>354</v>
      </c>
      <c r="B194" s="5" t="s">
        <v>355</v>
      </c>
      <c r="C194" s="11" t="s">
        <v>8</v>
      </c>
      <c r="D194" s="6">
        <v>25068</v>
      </c>
      <c r="E194" s="7">
        <v>30999</v>
      </c>
      <c r="F194" s="22">
        <f t="shared" si="12"/>
        <v>26955.652173913044</v>
      </c>
      <c r="G194" s="22">
        <f t="shared" si="13"/>
        <v>1887.652173913044</v>
      </c>
      <c r="H194" s="23">
        <f t="shared" si="14"/>
        <v>7.5301267508897554E-2</v>
      </c>
      <c r="I194" s="22">
        <f t="shared" si="15"/>
        <v>1132.5913043478263</v>
      </c>
      <c r="J194" s="22">
        <f t="shared" si="16"/>
        <v>755.06086956521767</v>
      </c>
      <c r="K194" s="22">
        <f t="shared" si="17"/>
        <v>25823.060869565219</v>
      </c>
    </row>
    <row r="195" spans="1:11">
      <c r="A195" s="4" t="s">
        <v>356</v>
      </c>
      <c r="B195" s="5" t="s">
        <v>357</v>
      </c>
      <c r="C195" s="11" t="s">
        <v>8</v>
      </c>
      <c r="D195" s="6">
        <v>28869</v>
      </c>
      <c r="E195" s="7">
        <v>35699</v>
      </c>
      <c r="F195" s="22">
        <f t="shared" si="12"/>
        <v>31042.608695652176</v>
      </c>
      <c r="G195" s="22">
        <f t="shared" si="13"/>
        <v>2173.6086956521758</v>
      </c>
      <c r="H195" s="23">
        <f t="shared" si="14"/>
        <v>7.529213674364113E-2</v>
      </c>
      <c r="I195" s="22">
        <f t="shared" si="15"/>
        <v>1304.1652173913055</v>
      </c>
      <c r="J195" s="22">
        <f t="shared" si="16"/>
        <v>869.44347826087039</v>
      </c>
      <c r="K195" s="22">
        <f t="shared" si="17"/>
        <v>29738.44347826087</v>
      </c>
    </row>
    <row r="196" spans="1:11">
      <c r="A196" s="4" t="s">
        <v>358</v>
      </c>
      <c r="B196" s="5" t="s">
        <v>359</v>
      </c>
      <c r="C196" s="11" t="s">
        <v>8</v>
      </c>
      <c r="D196" s="6">
        <v>28869</v>
      </c>
      <c r="E196" s="7">
        <v>35699</v>
      </c>
      <c r="F196" s="22">
        <f t="shared" si="12"/>
        <v>31042.608695652176</v>
      </c>
      <c r="G196" s="22">
        <f t="shared" si="13"/>
        <v>2173.6086956521758</v>
      </c>
      <c r="H196" s="23">
        <f t="shared" si="14"/>
        <v>7.529213674364113E-2</v>
      </c>
      <c r="I196" s="22">
        <f t="shared" si="15"/>
        <v>1304.1652173913055</v>
      </c>
      <c r="J196" s="22">
        <f t="shared" si="16"/>
        <v>869.44347826087039</v>
      </c>
      <c r="K196" s="22">
        <f t="shared" si="17"/>
        <v>29738.44347826087</v>
      </c>
    </row>
    <row r="197" spans="1:11">
      <c r="A197" s="4" t="s">
        <v>360</v>
      </c>
      <c r="B197" s="5" t="s">
        <v>361</v>
      </c>
      <c r="C197" s="11" t="s">
        <v>8</v>
      </c>
      <c r="D197" s="6">
        <v>36633</v>
      </c>
      <c r="E197" s="7">
        <v>45299</v>
      </c>
      <c r="F197" s="22">
        <f t="shared" si="12"/>
        <v>39390.434782608696</v>
      </c>
      <c r="G197" s="22">
        <f t="shared" si="13"/>
        <v>2757.434782608696</v>
      </c>
      <c r="H197" s="23">
        <f t="shared" si="14"/>
        <v>7.5271880070119729E-2</v>
      </c>
      <c r="I197" s="22">
        <f t="shared" si="15"/>
        <v>1654.4608695652175</v>
      </c>
      <c r="J197" s="22">
        <f t="shared" si="16"/>
        <v>1102.9739130434784</v>
      </c>
      <c r="K197" s="22">
        <f t="shared" si="17"/>
        <v>37735.973913043475</v>
      </c>
    </row>
    <row r="198" spans="1:11">
      <c r="A198" s="4" t="s">
        <v>362</v>
      </c>
      <c r="B198" s="5" t="s">
        <v>363</v>
      </c>
      <c r="C198" s="11" t="s">
        <v>8</v>
      </c>
      <c r="D198" s="6">
        <v>36633</v>
      </c>
      <c r="E198" s="7">
        <v>45299</v>
      </c>
      <c r="F198" s="22">
        <f t="shared" si="12"/>
        <v>39390.434782608696</v>
      </c>
      <c r="G198" s="22">
        <f t="shared" si="13"/>
        <v>2757.434782608696</v>
      </c>
      <c r="H198" s="23">
        <f t="shared" si="14"/>
        <v>7.5271880070119729E-2</v>
      </c>
      <c r="I198" s="22">
        <f t="shared" si="15"/>
        <v>1654.4608695652175</v>
      </c>
      <c r="J198" s="22">
        <f t="shared" si="16"/>
        <v>1102.9739130434784</v>
      </c>
      <c r="K198" s="22">
        <f t="shared" si="17"/>
        <v>37735.973913043475</v>
      </c>
    </row>
    <row r="199" spans="1:11">
      <c r="A199" s="4" t="s">
        <v>364</v>
      </c>
      <c r="B199" s="5" t="s">
        <v>365</v>
      </c>
      <c r="C199" s="11" t="s">
        <v>8</v>
      </c>
      <c r="D199" s="6">
        <v>44315</v>
      </c>
      <c r="E199" s="7">
        <v>54799</v>
      </c>
      <c r="F199" s="22">
        <f t="shared" si="12"/>
        <v>47651.304347826088</v>
      </c>
      <c r="G199" s="22">
        <f t="shared" si="13"/>
        <v>3336.3043478260879</v>
      </c>
      <c r="H199" s="23">
        <f t="shared" si="14"/>
        <v>7.5286118646645334E-2</v>
      </c>
      <c r="I199" s="22">
        <f t="shared" si="15"/>
        <v>2001.7826086956527</v>
      </c>
      <c r="J199" s="22">
        <f t="shared" si="16"/>
        <v>1334.5217391304352</v>
      </c>
      <c r="K199" s="22">
        <f t="shared" si="17"/>
        <v>45649.521739130432</v>
      </c>
    </row>
    <row r="200" spans="1:11">
      <c r="A200" s="4" t="s">
        <v>366</v>
      </c>
      <c r="B200" s="5" t="s">
        <v>367</v>
      </c>
      <c r="C200" s="11" t="s">
        <v>8</v>
      </c>
      <c r="D200" s="6">
        <v>44315</v>
      </c>
      <c r="E200" s="7">
        <v>54799</v>
      </c>
      <c r="F200" s="22">
        <f t="shared" si="12"/>
        <v>47651.304347826088</v>
      </c>
      <c r="G200" s="22">
        <f t="shared" si="13"/>
        <v>3336.3043478260879</v>
      </c>
      <c r="H200" s="23">
        <f t="shared" si="14"/>
        <v>7.5286118646645334E-2</v>
      </c>
      <c r="I200" s="22">
        <f t="shared" si="15"/>
        <v>2001.7826086956527</v>
      </c>
      <c r="J200" s="22">
        <f t="shared" si="16"/>
        <v>1334.5217391304352</v>
      </c>
      <c r="K200" s="22">
        <f t="shared" si="17"/>
        <v>45649.521739130432</v>
      </c>
    </row>
    <row r="201" spans="1:11">
      <c r="A201" s="4" t="s">
        <v>368</v>
      </c>
      <c r="B201" s="5" t="s">
        <v>369</v>
      </c>
      <c r="C201" s="11" t="s">
        <v>8</v>
      </c>
      <c r="D201" s="6">
        <v>28869</v>
      </c>
      <c r="E201" s="7">
        <v>35699</v>
      </c>
      <c r="F201" s="22">
        <f t="shared" si="12"/>
        <v>31042.608695652176</v>
      </c>
      <c r="G201" s="22">
        <f t="shared" si="13"/>
        <v>2173.6086956521758</v>
      </c>
      <c r="H201" s="23">
        <f t="shared" si="14"/>
        <v>7.529213674364113E-2</v>
      </c>
      <c r="I201" s="22">
        <f t="shared" si="15"/>
        <v>1304.1652173913055</v>
      </c>
      <c r="J201" s="22">
        <f t="shared" si="16"/>
        <v>869.44347826087039</v>
      </c>
      <c r="K201" s="22">
        <f t="shared" si="17"/>
        <v>29738.44347826087</v>
      </c>
    </row>
    <row r="202" spans="1:11">
      <c r="A202" s="4" t="s">
        <v>370</v>
      </c>
      <c r="B202" s="5" t="s">
        <v>371</v>
      </c>
      <c r="C202" s="11" t="s">
        <v>8</v>
      </c>
      <c r="D202" s="6">
        <v>28869</v>
      </c>
      <c r="E202" s="7">
        <v>35699</v>
      </c>
      <c r="F202" s="22">
        <f t="shared" si="12"/>
        <v>31042.608695652176</v>
      </c>
      <c r="G202" s="22">
        <f t="shared" si="13"/>
        <v>2173.6086956521758</v>
      </c>
      <c r="H202" s="23">
        <f t="shared" si="14"/>
        <v>7.529213674364113E-2</v>
      </c>
      <c r="I202" s="22">
        <f t="shared" si="15"/>
        <v>1304.1652173913055</v>
      </c>
      <c r="J202" s="22">
        <f t="shared" si="16"/>
        <v>869.44347826087039</v>
      </c>
      <c r="K202" s="22">
        <f t="shared" si="17"/>
        <v>29738.44347826087</v>
      </c>
    </row>
    <row r="203" spans="1:11">
      <c r="A203" s="4" t="s">
        <v>372</v>
      </c>
      <c r="B203" s="5" t="s">
        <v>373</v>
      </c>
      <c r="C203" s="11" t="s">
        <v>8</v>
      </c>
      <c r="D203" s="6">
        <v>32751</v>
      </c>
      <c r="E203" s="7">
        <v>40499</v>
      </c>
      <c r="F203" s="22">
        <f t="shared" si="12"/>
        <v>35216.52173913044</v>
      </c>
      <c r="G203" s="22">
        <f t="shared" si="13"/>
        <v>2465.5217391304395</v>
      </c>
      <c r="H203" s="23">
        <f t="shared" si="14"/>
        <v>7.5280807887711507E-2</v>
      </c>
      <c r="I203" s="22">
        <f t="shared" si="15"/>
        <v>1479.3130434782636</v>
      </c>
      <c r="J203" s="22">
        <f t="shared" si="16"/>
        <v>986.20869565217583</v>
      </c>
      <c r="K203" s="22">
        <f t="shared" si="17"/>
        <v>33737.208695652174</v>
      </c>
    </row>
    <row r="204" spans="1:11">
      <c r="A204" s="4" t="s">
        <v>374</v>
      </c>
      <c r="B204" s="5" t="s">
        <v>375</v>
      </c>
      <c r="C204" s="11" t="s">
        <v>8</v>
      </c>
      <c r="D204" s="6">
        <v>32751</v>
      </c>
      <c r="E204" s="7">
        <v>40499</v>
      </c>
      <c r="F204" s="22">
        <f t="shared" si="12"/>
        <v>35216.52173913044</v>
      </c>
      <c r="G204" s="22">
        <f t="shared" si="13"/>
        <v>2465.5217391304395</v>
      </c>
      <c r="H204" s="23">
        <f t="shared" si="14"/>
        <v>7.5280807887711507E-2</v>
      </c>
      <c r="I204" s="22">
        <f t="shared" si="15"/>
        <v>1479.3130434782636</v>
      </c>
      <c r="J204" s="22">
        <f t="shared" si="16"/>
        <v>986.20869565217583</v>
      </c>
      <c r="K204" s="22">
        <f t="shared" si="17"/>
        <v>33737.208695652174</v>
      </c>
    </row>
    <row r="205" spans="1:11">
      <c r="A205" s="4" t="s">
        <v>376</v>
      </c>
      <c r="B205" s="5" t="s">
        <v>377</v>
      </c>
      <c r="C205" s="11" t="s">
        <v>8</v>
      </c>
      <c r="D205" s="6">
        <v>40433</v>
      </c>
      <c r="E205" s="7">
        <v>49999</v>
      </c>
      <c r="F205" s="22">
        <f t="shared" si="12"/>
        <v>43477.391304347831</v>
      </c>
      <c r="G205" s="22">
        <f t="shared" si="13"/>
        <v>3044.3913043478315</v>
      </c>
      <c r="H205" s="23">
        <f t="shared" si="14"/>
        <v>7.5294717293988359E-2</v>
      </c>
      <c r="I205" s="22">
        <f t="shared" si="15"/>
        <v>1826.6347826086987</v>
      </c>
      <c r="J205" s="22">
        <f t="shared" si="16"/>
        <v>1217.7565217391327</v>
      </c>
      <c r="K205" s="22">
        <f t="shared" si="17"/>
        <v>41650.756521739131</v>
      </c>
    </row>
    <row r="206" spans="1:11">
      <c r="A206" s="4" t="s">
        <v>378</v>
      </c>
      <c r="B206" s="5" t="s">
        <v>379</v>
      </c>
      <c r="C206" s="11" t="s">
        <v>8</v>
      </c>
      <c r="D206" s="6">
        <v>40433</v>
      </c>
      <c r="E206" s="7">
        <v>49999</v>
      </c>
      <c r="F206" s="22">
        <f t="shared" si="12"/>
        <v>43477.391304347831</v>
      </c>
      <c r="G206" s="22">
        <f t="shared" si="13"/>
        <v>3044.3913043478315</v>
      </c>
      <c r="H206" s="23">
        <f t="shared" si="14"/>
        <v>7.5294717293988359E-2</v>
      </c>
      <c r="I206" s="22">
        <f t="shared" si="15"/>
        <v>1826.6347826086987</v>
      </c>
      <c r="J206" s="22">
        <f t="shared" si="16"/>
        <v>1217.7565217391327</v>
      </c>
      <c r="K206" s="22">
        <f t="shared" si="17"/>
        <v>41650.756521739131</v>
      </c>
    </row>
    <row r="207" spans="1:11">
      <c r="A207" s="4" t="s">
        <v>380</v>
      </c>
      <c r="B207" s="5" t="s">
        <v>381</v>
      </c>
      <c r="C207" s="11" t="s">
        <v>8</v>
      </c>
      <c r="D207" s="6">
        <v>48116</v>
      </c>
      <c r="E207" s="7">
        <v>59499</v>
      </c>
      <c r="F207" s="22">
        <f t="shared" si="12"/>
        <v>51738.260869565223</v>
      </c>
      <c r="G207" s="22">
        <f t="shared" si="13"/>
        <v>3622.2608695652234</v>
      </c>
      <c r="H207" s="23">
        <f t="shared" si="14"/>
        <v>7.5281837009835054E-2</v>
      </c>
      <c r="I207" s="22">
        <f t="shared" si="15"/>
        <v>2173.3565217391338</v>
      </c>
      <c r="J207" s="22">
        <f t="shared" si="16"/>
        <v>1448.9043478260894</v>
      </c>
      <c r="K207" s="22">
        <f t="shared" si="17"/>
        <v>49564.904347826086</v>
      </c>
    </row>
    <row r="208" spans="1:11">
      <c r="A208" s="4" t="s">
        <v>382</v>
      </c>
      <c r="B208" s="5" t="s">
        <v>383</v>
      </c>
      <c r="C208" s="11" t="s">
        <v>8</v>
      </c>
      <c r="D208" s="6">
        <v>48116</v>
      </c>
      <c r="E208" s="7">
        <v>59499</v>
      </c>
      <c r="F208" s="22">
        <f t="shared" si="12"/>
        <v>51738.260869565223</v>
      </c>
      <c r="G208" s="22">
        <f t="shared" si="13"/>
        <v>3622.2608695652234</v>
      </c>
      <c r="H208" s="23">
        <f t="shared" si="14"/>
        <v>7.5281837009835054E-2</v>
      </c>
      <c r="I208" s="22">
        <f t="shared" si="15"/>
        <v>2173.3565217391338</v>
      </c>
      <c r="J208" s="22">
        <f t="shared" si="16"/>
        <v>1448.9043478260894</v>
      </c>
      <c r="K208" s="22">
        <f t="shared" si="17"/>
        <v>49564.904347826086</v>
      </c>
    </row>
    <row r="209" spans="1:11">
      <c r="A209" s="4" t="s">
        <v>384</v>
      </c>
      <c r="B209" s="5" t="s">
        <v>385</v>
      </c>
      <c r="C209" s="11" t="s">
        <v>8</v>
      </c>
      <c r="D209" s="6">
        <v>37603</v>
      </c>
      <c r="E209" s="7">
        <v>46499</v>
      </c>
      <c r="F209" s="22">
        <f t="shared" si="12"/>
        <v>40433.913043478264</v>
      </c>
      <c r="G209" s="22">
        <f t="shared" si="13"/>
        <v>2830.9130434782637</v>
      </c>
      <c r="H209" s="23">
        <f t="shared" si="14"/>
        <v>7.5284233797257238E-2</v>
      </c>
      <c r="I209" s="22">
        <f t="shared" si="15"/>
        <v>1698.5478260869581</v>
      </c>
      <c r="J209" s="22">
        <f t="shared" si="16"/>
        <v>1132.3652173913056</v>
      </c>
      <c r="K209" s="22">
        <f t="shared" si="17"/>
        <v>38735.365217391307</v>
      </c>
    </row>
    <row r="210" spans="1:11">
      <c r="A210" s="4" t="s">
        <v>386</v>
      </c>
      <c r="B210" s="5" t="s">
        <v>387</v>
      </c>
      <c r="C210" s="11" t="s">
        <v>8</v>
      </c>
      <c r="D210" s="6">
        <v>37603</v>
      </c>
      <c r="E210" s="7">
        <v>46499</v>
      </c>
      <c r="F210" s="22">
        <f t="shared" si="12"/>
        <v>40433.913043478264</v>
      </c>
      <c r="G210" s="22">
        <f t="shared" si="13"/>
        <v>2830.9130434782637</v>
      </c>
      <c r="H210" s="23">
        <f t="shared" si="14"/>
        <v>7.5284233797257238E-2</v>
      </c>
      <c r="I210" s="22">
        <f t="shared" si="15"/>
        <v>1698.5478260869581</v>
      </c>
      <c r="J210" s="22">
        <f t="shared" si="16"/>
        <v>1132.3652173913056</v>
      </c>
      <c r="K210" s="22">
        <f t="shared" si="17"/>
        <v>38735.365217391307</v>
      </c>
    </row>
    <row r="211" spans="1:11">
      <c r="A211" s="4" t="s">
        <v>388</v>
      </c>
      <c r="B211" s="5" t="s">
        <v>389</v>
      </c>
      <c r="C211" s="11" t="s">
        <v>8</v>
      </c>
      <c r="D211" s="6">
        <v>45286</v>
      </c>
      <c r="E211" s="7">
        <v>55999</v>
      </c>
      <c r="F211" s="22">
        <f t="shared" si="12"/>
        <v>48694.782608695656</v>
      </c>
      <c r="G211" s="22">
        <f t="shared" si="13"/>
        <v>3408.7826086956557</v>
      </c>
      <c r="H211" s="23">
        <f t="shared" si="14"/>
        <v>7.5272327180489679E-2</v>
      </c>
      <c r="I211" s="22">
        <f t="shared" si="15"/>
        <v>2045.2695652173934</v>
      </c>
      <c r="J211" s="22">
        <f t="shared" si="16"/>
        <v>1363.5130434782623</v>
      </c>
      <c r="K211" s="22">
        <f t="shared" si="17"/>
        <v>46649.513043478262</v>
      </c>
    </row>
    <row r="212" spans="1:11">
      <c r="A212" s="4" t="s">
        <v>390</v>
      </c>
      <c r="B212" s="5" t="s">
        <v>391</v>
      </c>
      <c r="C212" s="11" t="s">
        <v>8</v>
      </c>
      <c r="D212" s="6">
        <v>45286</v>
      </c>
      <c r="E212" s="7">
        <v>55999</v>
      </c>
      <c r="F212" s="22">
        <f t="shared" si="12"/>
        <v>48694.782608695656</v>
      </c>
      <c r="G212" s="22">
        <f t="shared" si="13"/>
        <v>3408.7826086956557</v>
      </c>
      <c r="H212" s="23">
        <f t="shared" si="14"/>
        <v>7.5272327180489679E-2</v>
      </c>
      <c r="I212" s="22">
        <f t="shared" si="15"/>
        <v>2045.2695652173934</v>
      </c>
      <c r="J212" s="22">
        <f t="shared" si="16"/>
        <v>1363.5130434782623</v>
      </c>
      <c r="K212" s="22">
        <f t="shared" si="17"/>
        <v>46649.513043478262</v>
      </c>
    </row>
    <row r="213" spans="1:11">
      <c r="A213" s="4" t="s">
        <v>392</v>
      </c>
      <c r="B213" s="5" t="s">
        <v>393</v>
      </c>
      <c r="C213" s="11" t="s">
        <v>8</v>
      </c>
      <c r="D213" s="6">
        <v>41404</v>
      </c>
      <c r="E213" s="7">
        <v>51199</v>
      </c>
      <c r="F213" s="22">
        <f t="shared" si="12"/>
        <v>44520.869565217392</v>
      </c>
      <c r="G213" s="22">
        <f t="shared" si="13"/>
        <v>3116.8695652173919</v>
      </c>
      <c r="H213" s="23">
        <f t="shared" si="14"/>
        <v>7.5279431098864646E-2</v>
      </c>
      <c r="I213" s="22">
        <f t="shared" si="15"/>
        <v>1870.1217391304351</v>
      </c>
      <c r="J213" s="22">
        <f t="shared" si="16"/>
        <v>1246.7478260869568</v>
      </c>
      <c r="K213" s="22">
        <f t="shared" si="17"/>
        <v>42650.747826086954</v>
      </c>
    </row>
    <row r="214" spans="1:11">
      <c r="A214" s="4" t="s">
        <v>394</v>
      </c>
      <c r="B214" s="5" t="s">
        <v>395</v>
      </c>
      <c r="C214" s="11" t="s">
        <v>8</v>
      </c>
      <c r="D214" s="6">
        <v>41404</v>
      </c>
      <c r="E214" s="7">
        <v>51199</v>
      </c>
      <c r="F214" s="22">
        <f t="shared" si="12"/>
        <v>44520.869565217392</v>
      </c>
      <c r="G214" s="22">
        <f t="shared" si="13"/>
        <v>3116.8695652173919</v>
      </c>
      <c r="H214" s="23">
        <f t="shared" si="14"/>
        <v>7.5279431098864646E-2</v>
      </c>
      <c r="I214" s="22">
        <f t="shared" si="15"/>
        <v>1870.1217391304351</v>
      </c>
      <c r="J214" s="22">
        <f t="shared" si="16"/>
        <v>1246.7478260869568</v>
      </c>
      <c r="K214" s="22">
        <f t="shared" si="17"/>
        <v>42650.747826086954</v>
      </c>
    </row>
    <row r="215" spans="1:11">
      <c r="A215" s="4" t="s">
        <v>396</v>
      </c>
      <c r="B215" s="5" t="s">
        <v>397</v>
      </c>
      <c r="C215" s="11" t="s">
        <v>8</v>
      </c>
      <c r="D215" s="6">
        <v>48925</v>
      </c>
      <c r="E215" s="7">
        <v>60499</v>
      </c>
      <c r="F215" s="22">
        <f t="shared" si="12"/>
        <v>52607.826086956527</v>
      </c>
      <c r="G215" s="22">
        <f t="shared" si="13"/>
        <v>3682.8260869565274</v>
      </c>
      <c r="H215" s="23">
        <f t="shared" si="14"/>
        <v>7.5274932794205981E-2</v>
      </c>
      <c r="I215" s="22">
        <f t="shared" si="15"/>
        <v>2209.6956521739162</v>
      </c>
      <c r="J215" s="22">
        <f t="shared" si="16"/>
        <v>1473.130434782611</v>
      </c>
      <c r="K215" s="22">
        <f t="shared" si="17"/>
        <v>50398.130434782608</v>
      </c>
    </row>
    <row r="216" spans="1:11">
      <c r="A216" s="4" t="s">
        <v>398</v>
      </c>
      <c r="B216" s="5" t="s">
        <v>399</v>
      </c>
      <c r="C216" s="11" t="s">
        <v>8</v>
      </c>
      <c r="D216" s="6">
        <v>48925</v>
      </c>
      <c r="E216" s="7">
        <v>60499</v>
      </c>
      <c r="F216" s="22">
        <f t="shared" ref="F216:F279" si="18">E216/1.15</f>
        <v>52607.826086956527</v>
      </c>
      <c r="G216" s="22">
        <f t="shared" ref="G216:G279" si="19">F216-D216</f>
        <v>3682.8260869565274</v>
      </c>
      <c r="H216" s="23">
        <f t="shared" ref="H216:H279" si="20">G216/D216</f>
        <v>7.5274932794205981E-2</v>
      </c>
      <c r="I216" s="22">
        <f t="shared" ref="I216:I279" si="21">G216*60%</f>
        <v>2209.6956521739162</v>
      </c>
      <c r="J216" s="22">
        <f t="shared" ref="J216:J279" si="22">G216*40%</f>
        <v>1473.130434782611</v>
      </c>
      <c r="K216" s="22">
        <f t="shared" ref="K216:K279" si="23">D216+J216</f>
        <v>50398.130434782608</v>
      </c>
    </row>
    <row r="217" spans="1:11">
      <c r="A217" s="26" t="s">
        <v>400</v>
      </c>
      <c r="B217" s="27"/>
      <c r="C217" s="28"/>
      <c r="D217" s="29"/>
      <c r="E217" s="30"/>
      <c r="F217" s="31">
        <f t="shared" si="18"/>
        <v>0</v>
      </c>
      <c r="G217" s="31">
        <f t="shared" si="19"/>
        <v>0</v>
      </c>
      <c r="H217" s="32" t="e">
        <f t="shared" si="20"/>
        <v>#DIV/0!</v>
      </c>
      <c r="I217" s="31">
        <f t="shared" si="21"/>
        <v>0</v>
      </c>
      <c r="J217" s="31">
        <f t="shared" si="22"/>
        <v>0</v>
      </c>
      <c r="K217" s="31">
        <f t="shared" si="23"/>
        <v>0</v>
      </c>
    </row>
    <row r="218" spans="1:11">
      <c r="A218" s="4" t="s">
        <v>401</v>
      </c>
      <c r="B218" s="5" t="s">
        <v>402</v>
      </c>
      <c r="C218" s="11" t="s">
        <v>8</v>
      </c>
      <c r="D218" s="6">
        <v>6468</v>
      </c>
      <c r="E218" s="7">
        <v>7999</v>
      </c>
      <c r="F218" s="22">
        <f t="shared" si="18"/>
        <v>6955.652173913044</v>
      </c>
      <c r="G218" s="22">
        <f t="shared" si="19"/>
        <v>487.65217391304395</v>
      </c>
      <c r="H218" s="23">
        <f t="shared" si="20"/>
        <v>7.5394584711354976E-2</v>
      </c>
      <c r="I218" s="22">
        <f t="shared" si="21"/>
        <v>292.59130434782634</v>
      </c>
      <c r="J218" s="22">
        <f t="shared" si="22"/>
        <v>195.06086956521759</v>
      </c>
      <c r="K218" s="22">
        <f t="shared" si="23"/>
        <v>6663.0608695652172</v>
      </c>
    </row>
    <row r="219" spans="1:11">
      <c r="A219" s="4" t="s">
        <v>403</v>
      </c>
      <c r="B219" s="5" t="s">
        <v>404</v>
      </c>
      <c r="C219" s="11" t="s">
        <v>8</v>
      </c>
      <c r="D219" s="6">
        <v>6468</v>
      </c>
      <c r="E219" s="7">
        <v>7999</v>
      </c>
      <c r="F219" s="22">
        <f t="shared" si="18"/>
        <v>6955.652173913044</v>
      </c>
      <c r="G219" s="22">
        <f t="shared" si="19"/>
        <v>487.65217391304395</v>
      </c>
      <c r="H219" s="23">
        <f t="shared" si="20"/>
        <v>7.5394584711354976E-2</v>
      </c>
      <c r="I219" s="22">
        <f t="shared" si="21"/>
        <v>292.59130434782634</v>
      </c>
      <c r="J219" s="22">
        <f t="shared" si="22"/>
        <v>195.06086956521759</v>
      </c>
      <c r="K219" s="22">
        <f t="shared" si="23"/>
        <v>6663.0608695652172</v>
      </c>
    </row>
    <row r="220" spans="1:11">
      <c r="A220" s="4" t="s">
        <v>405</v>
      </c>
      <c r="B220" s="5" t="s">
        <v>406</v>
      </c>
      <c r="C220" s="11" t="s">
        <v>8</v>
      </c>
      <c r="D220" s="6">
        <v>6468</v>
      </c>
      <c r="E220" s="7">
        <v>7999</v>
      </c>
      <c r="F220" s="22">
        <f t="shared" si="18"/>
        <v>6955.652173913044</v>
      </c>
      <c r="G220" s="22">
        <f t="shared" si="19"/>
        <v>487.65217391304395</v>
      </c>
      <c r="H220" s="23">
        <f t="shared" si="20"/>
        <v>7.5394584711354976E-2</v>
      </c>
      <c r="I220" s="22">
        <f t="shared" si="21"/>
        <v>292.59130434782634</v>
      </c>
      <c r="J220" s="22">
        <f t="shared" si="22"/>
        <v>195.06086956521759</v>
      </c>
      <c r="K220" s="22">
        <f t="shared" si="23"/>
        <v>6663.0608695652172</v>
      </c>
    </row>
    <row r="221" spans="1:11">
      <c r="A221" s="4" t="s">
        <v>407</v>
      </c>
      <c r="B221" s="5" t="s">
        <v>408</v>
      </c>
      <c r="C221" s="11" t="s">
        <v>8</v>
      </c>
      <c r="D221" s="6">
        <v>6468</v>
      </c>
      <c r="E221" s="7">
        <v>7999</v>
      </c>
      <c r="F221" s="22">
        <f t="shared" si="18"/>
        <v>6955.652173913044</v>
      </c>
      <c r="G221" s="22">
        <f t="shared" si="19"/>
        <v>487.65217391304395</v>
      </c>
      <c r="H221" s="23">
        <f t="shared" si="20"/>
        <v>7.5394584711354976E-2</v>
      </c>
      <c r="I221" s="22">
        <f t="shared" si="21"/>
        <v>292.59130434782634</v>
      </c>
      <c r="J221" s="22">
        <f t="shared" si="22"/>
        <v>195.06086956521759</v>
      </c>
      <c r="K221" s="22">
        <f t="shared" si="23"/>
        <v>6663.0608695652172</v>
      </c>
    </row>
    <row r="222" spans="1:11">
      <c r="A222" s="4" t="s">
        <v>409</v>
      </c>
      <c r="B222" s="5" t="s">
        <v>410</v>
      </c>
      <c r="C222" s="11" t="s">
        <v>8</v>
      </c>
      <c r="D222" s="6">
        <v>8409</v>
      </c>
      <c r="E222" s="7">
        <v>10399</v>
      </c>
      <c r="F222" s="22">
        <f t="shared" si="18"/>
        <v>9042.608695652174</v>
      </c>
      <c r="G222" s="22">
        <f t="shared" si="19"/>
        <v>633.60869565217399</v>
      </c>
      <c r="H222" s="23">
        <f t="shared" si="20"/>
        <v>7.5348875687022712E-2</v>
      </c>
      <c r="I222" s="22">
        <f t="shared" si="21"/>
        <v>380.1652173913044</v>
      </c>
      <c r="J222" s="22">
        <f t="shared" si="22"/>
        <v>253.4434782608696</v>
      </c>
      <c r="K222" s="22">
        <f t="shared" si="23"/>
        <v>8662.4434782608696</v>
      </c>
    </row>
    <row r="223" spans="1:11">
      <c r="A223" s="4" t="s">
        <v>411</v>
      </c>
      <c r="B223" s="5" t="s">
        <v>412</v>
      </c>
      <c r="C223" s="11" t="s">
        <v>8</v>
      </c>
      <c r="D223" s="6">
        <v>8409</v>
      </c>
      <c r="E223" s="7">
        <v>10399</v>
      </c>
      <c r="F223" s="22">
        <f t="shared" si="18"/>
        <v>9042.608695652174</v>
      </c>
      <c r="G223" s="22">
        <f t="shared" si="19"/>
        <v>633.60869565217399</v>
      </c>
      <c r="H223" s="23">
        <f t="shared" si="20"/>
        <v>7.5348875687022712E-2</v>
      </c>
      <c r="I223" s="22">
        <f t="shared" si="21"/>
        <v>380.1652173913044</v>
      </c>
      <c r="J223" s="22">
        <f t="shared" si="22"/>
        <v>253.4434782608696</v>
      </c>
      <c r="K223" s="22">
        <f t="shared" si="23"/>
        <v>8662.4434782608696</v>
      </c>
    </row>
    <row r="224" spans="1:11">
      <c r="A224" s="4" t="s">
        <v>413</v>
      </c>
      <c r="B224" s="5" t="s">
        <v>414</v>
      </c>
      <c r="C224" s="11" t="s">
        <v>8</v>
      </c>
      <c r="D224" s="6">
        <v>8409</v>
      </c>
      <c r="E224" s="7">
        <v>10399</v>
      </c>
      <c r="F224" s="22">
        <f t="shared" si="18"/>
        <v>9042.608695652174</v>
      </c>
      <c r="G224" s="22">
        <f t="shared" si="19"/>
        <v>633.60869565217399</v>
      </c>
      <c r="H224" s="23">
        <f t="shared" si="20"/>
        <v>7.5348875687022712E-2</v>
      </c>
      <c r="I224" s="22">
        <f t="shared" si="21"/>
        <v>380.1652173913044</v>
      </c>
      <c r="J224" s="22">
        <f t="shared" si="22"/>
        <v>253.4434782608696</v>
      </c>
      <c r="K224" s="22">
        <f t="shared" si="23"/>
        <v>8662.4434782608696</v>
      </c>
    </row>
    <row r="225" spans="1:11">
      <c r="A225" s="4" t="s">
        <v>415</v>
      </c>
      <c r="B225" s="5" t="s">
        <v>416</v>
      </c>
      <c r="C225" s="11" t="s">
        <v>8</v>
      </c>
      <c r="D225" s="6">
        <v>8409</v>
      </c>
      <c r="E225" s="7">
        <v>10399</v>
      </c>
      <c r="F225" s="22">
        <f t="shared" si="18"/>
        <v>9042.608695652174</v>
      </c>
      <c r="G225" s="22">
        <f t="shared" si="19"/>
        <v>633.60869565217399</v>
      </c>
      <c r="H225" s="23">
        <f t="shared" si="20"/>
        <v>7.5348875687022712E-2</v>
      </c>
      <c r="I225" s="22">
        <f t="shared" si="21"/>
        <v>380.1652173913044</v>
      </c>
      <c r="J225" s="22">
        <f t="shared" si="22"/>
        <v>253.4434782608696</v>
      </c>
      <c r="K225" s="22">
        <f t="shared" si="23"/>
        <v>8662.4434782608696</v>
      </c>
    </row>
    <row r="226" spans="1:11">
      <c r="A226" s="4" t="s">
        <v>417</v>
      </c>
      <c r="B226" s="5" t="s">
        <v>418</v>
      </c>
      <c r="C226" s="11" t="s">
        <v>8</v>
      </c>
      <c r="D226" s="6">
        <v>12129</v>
      </c>
      <c r="E226" s="7">
        <v>14999</v>
      </c>
      <c r="F226" s="22">
        <f t="shared" si="18"/>
        <v>13042.608695652176</v>
      </c>
      <c r="G226" s="22">
        <f t="shared" si="19"/>
        <v>913.60869565217581</v>
      </c>
      <c r="H226" s="23">
        <f t="shared" si="20"/>
        <v>7.5324321514731285E-2</v>
      </c>
      <c r="I226" s="22">
        <f t="shared" si="21"/>
        <v>548.16521739130542</v>
      </c>
      <c r="J226" s="22">
        <f t="shared" si="22"/>
        <v>365.44347826087034</v>
      </c>
      <c r="K226" s="22">
        <f t="shared" si="23"/>
        <v>12494.44347826087</v>
      </c>
    </row>
    <row r="227" spans="1:11">
      <c r="A227" s="4" t="s">
        <v>419</v>
      </c>
      <c r="B227" s="5" t="s">
        <v>420</v>
      </c>
      <c r="C227" s="11" t="s">
        <v>8</v>
      </c>
      <c r="D227" s="6">
        <v>12129</v>
      </c>
      <c r="E227" s="7">
        <v>14999</v>
      </c>
      <c r="F227" s="22">
        <f t="shared" si="18"/>
        <v>13042.608695652176</v>
      </c>
      <c r="G227" s="22">
        <f t="shared" si="19"/>
        <v>913.60869565217581</v>
      </c>
      <c r="H227" s="23">
        <f t="shared" si="20"/>
        <v>7.5324321514731285E-2</v>
      </c>
      <c r="I227" s="22">
        <f t="shared" si="21"/>
        <v>548.16521739130542</v>
      </c>
      <c r="J227" s="22">
        <f t="shared" si="22"/>
        <v>365.44347826087034</v>
      </c>
      <c r="K227" s="22">
        <f t="shared" si="23"/>
        <v>12494.44347826087</v>
      </c>
    </row>
    <row r="228" spans="1:11">
      <c r="A228" s="4" t="s">
        <v>421</v>
      </c>
      <c r="B228" s="5" t="s">
        <v>422</v>
      </c>
      <c r="C228" s="11" t="s">
        <v>8</v>
      </c>
      <c r="D228" s="6">
        <v>12129</v>
      </c>
      <c r="E228" s="7">
        <v>14999</v>
      </c>
      <c r="F228" s="22">
        <f t="shared" si="18"/>
        <v>13042.608695652176</v>
      </c>
      <c r="G228" s="22">
        <f t="shared" si="19"/>
        <v>913.60869565217581</v>
      </c>
      <c r="H228" s="23">
        <f t="shared" si="20"/>
        <v>7.5324321514731285E-2</v>
      </c>
      <c r="I228" s="22">
        <f t="shared" si="21"/>
        <v>548.16521739130542</v>
      </c>
      <c r="J228" s="22">
        <f t="shared" si="22"/>
        <v>365.44347826087034</v>
      </c>
      <c r="K228" s="22">
        <f t="shared" si="23"/>
        <v>12494.44347826087</v>
      </c>
    </row>
    <row r="229" spans="1:11">
      <c r="A229" s="4" t="s">
        <v>423</v>
      </c>
      <c r="B229" s="5" t="s">
        <v>424</v>
      </c>
      <c r="C229" s="11" t="s">
        <v>8</v>
      </c>
      <c r="D229" s="6">
        <v>12129</v>
      </c>
      <c r="E229" s="7">
        <v>14999</v>
      </c>
      <c r="F229" s="22">
        <f t="shared" si="18"/>
        <v>13042.608695652176</v>
      </c>
      <c r="G229" s="22">
        <f t="shared" si="19"/>
        <v>913.60869565217581</v>
      </c>
      <c r="H229" s="23">
        <f t="shared" si="20"/>
        <v>7.5324321514731285E-2</v>
      </c>
      <c r="I229" s="22">
        <f t="shared" si="21"/>
        <v>548.16521739130542</v>
      </c>
      <c r="J229" s="22">
        <f t="shared" si="22"/>
        <v>365.44347826087034</v>
      </c>
      <c r="K229" s="22">
        <f t="shared" si="23"/>
        <v>12494.44347826087</v>
      </c>
    </row>
    <row r="230" spans="1:11">
      <c r="A230" s="4" t="s">
        <v>425</v>
      </c>
      <c r="B230" s="5" t="s">
        <v>426</v>
      </c>
      <c r="C230" s="11" t="s">
        <v>8</v>
      </c>
      <c r="D230" s="6">
        <v>9299</v>
      </c>
      <c r="E230" s="7">
        <v>11499</v>
      </c>
      <c r="F230" s="22">
        <f t="shared" si="18"/>
        <v>9999.1304347826099</v>
      </c>
      <c r="G230" s="22">
        <f t="shared" si="19"/>
        <v>700.13043478260988</v>
      </c>
      <c r="H230" s="23">
        <f t="shared" si="20"/>
        <v>7.5290938249554781E-2</v>
      </c>
      <c r="I230" s="22">
        <f t="shared" si="21"/>
        <v>420.0782608695659</v>
      </c>
      <c r="J230" s="22">
        <f t="shared" si="22"/>
        <v>280.05217391304399</v>
      </c>
      <c r="K230" s="22">
        <f t="shared" si="23"/>
        <v>9579.0521739130436</v>
      </c>
    </row>
    <row r="231" spans="1:11">
      <c r="A231" s="4" t="s">
        <v>427</v>
      </c>
      <c r="B231" s="5" t="s">
        <v>428</v>
      </c>
      <c r="C231" s="11" t="s">
        <v>8</v>
      </c>
      <c r="D231" s="6">
        <v>9299</v>
      </c>
      <c r="E231" s="7">
        <v>11499</v>
      </c>
      <c r="F231" s="22">
        <f t="shared" si="18"/>
        <v>9999.1304347826099</v>
      </c>
      <c r="G231" s="22">
        <f t="shared" si="19"/>
        <v>700.13043478260988</v>
      </c>
      <c r="H231" s="23">
        <f t="shared" si="20"/>
        <v>7.5290938249554781E-2</v>
      </c>
      <c r="I231" s="22">
        <f t="shared" si="21"/>
        <v>420.0782608695659</v>
      </c>
      <c r="J231" s="22">
        <f t="shared" si="22"/>
        <v>280.05217391304399</v>
      </c>
      <c r="K231" s="22">
        <f t="shared" si="23"/>
        <v>9579.0521739130436</v>
      </c>
    </row>
    <row r="232" spans="1:11">
      <c r="A232" s="4" t="s">
        <v>429</v>
      </c>
      <c r="B232" s="5" t="s">
        <v>430</v>
      </c>
      <c r="C232" s="11" t="s">
        <v>8</v>
      </c>
      <c r="D232" s="6">
        <v>9299</v>
      </c>
      <c r="E232" s="7">
        <v>11499</v>
      </c>
      <c r="F232" s="22">
        <f t="shared" si="18"/>
        <v>9999.1304347826099</v>
      </c>
      <c r="G232" s="22">
        <f t="shared" si="19"/>
        <v>700.13043478260988</v>
      </c>
      <c r="H232" s="23">
        <f t="shared" si="20"/>
        <v>7.5290938249554781E-2</v>
      </c>
      <c r="I232" s="22">
        <f t="shared" si="21"/>
        <v>420.0782608695659</v>
      </c>
      <c r="J232" s="22">
        <f t="shared" si="22"/>
        <v>280.05217391304399</v>
      </c>
      <c r="K232" s="22">
        <f t="shared" si="23"/>
        <v>9579.0521739130436</v>
      </c>
    </row>
    <row r="233" spans="1:11">
      <c r="A233" s="4" t="s">
        <v>431</v>
      </c>
      <c r="B233" s="5" t="s">
        <v>432</v>
      </c>
      <c r="C233" s="11" t="s">
        <v>8</v>
      </c>
      <c r="D233" s="6">
        <v>9299</v>
      </c>
      <c r="E233" s="7">
        <v>11499</v>
      </c>
      <c r="F233" s="22">
        <f t="shared" si="18"/>
        <v>9999.1304347826099</v>
      </c>
      <c r="G233" s="22">
        <f t="shared" si="19"/>
        <v>700.13043478260988</v>
      </c>
      <c r="H233" s="23">
        <f t="shared" si="20"/>
        <v>7.5290938249554781E-2</v>
      </c>
      <c r="I233" s="22">
        <f t="shared" si="21"/>
        <v>420.0782608695659</v>
      </c>
      <c r="J233" s="22">
        <f t="shared" si="22"/>
        <v>280.05217391304399</v>
      </c>
      <c r="K233" s="22">
        <f t="shared" si="23"/>
        <v>9579.0521739130436</v>
      </c>
    </row>
    <row r="234" spans="1:11">
      <c r="A234" s="4" t="s">
        <v>433</v>
      </c>
      <c r="B234" s="5" t="s">
        <v>434</v>
      </c>
      <c r="C234" s="11" t="s">
        <v>8</v>
      </c>
      <c r="D234" s="6">
        <v>11159</v>
      </c>
      <c r="E234" s="7">
        <v>13799</v>
      </c>
      <c r="F234" s="22">
        <f t="shared" si="18"/>
        <v>11999.13043478261</v>
      </c>
      <c r="G234" s="22">
        <f t="shared" si="19"/>
        <v>840.13043478260988</v>
      </c>
      <c r="H234" s="23">
        <f t="shared" si="20"/>
        <v>7.5287251078287473E-2</v>
      </c>
      <c r="I234" s="22">
        <f t="shared" si="21"/>
        <v>504.0782608695659</v>
      </c>
      <c r="J234" s="22">
        <f t="shared" si="22"/>
        <v>336.05217391304399</v>
      </c>
      <c r="K234" s="22">
        <f t="shared" si="23"/>
        <v>11495.052173913044</v>
      </c>
    </row>
    <row r="235" spans="1:11">
      <c r="A235" s="4" t="s">
        <v>435</v>
      </c>
      <c r="B235" s="5" t="s">
        <v>436</v>
      </c>
      <c r="C235" s="11" t="s">
        <v>8</v>
      </c>
      <c r="D235" s="6">
        <v>11159</v>
      </c>
      <c r="E235" s="7">
        <v>13799</v>
      </c>
      <c r="F235" s="22">
        <f t="shared" si="18"/>
        <v>11999.13043478261</v>
      </c>
      <c r="G235" s="22">
        <f t="shared" si="19"/>
        <v>840.13043478260988</v>
      </c>
      <c r="H235" s="23">
        <f t="shared" si="20"/>
        <v>7.5287251078287473E-2</v>
      </c>
      <c r="I235" s="22">
        <f t="shared" si="21"/>
        <v>504.0782608695659</v>
      </c>
      <c r="J235" s="22">
        <f t="shared" si="22"/>
        <v>336.05217391304399</v>
      </c>
      <c r="K235" s="22">
        <f t="shared" si="23"/>
        <v>11495.052173913044</v>
      </c>
    </row>
    <row r="236" spans="1:11">
      <c r="A236" s="4" t="s">
        <v>437</v>
      </c>
      <c r="B236" s="5" t="s">
        <v>438</v>
      </c>
      <c r="C236" s="11" t="s">
        <v>8</v>
      </c>
      <c r="D236" s="6">
        <v>11159</v>
      </c>
      <c r="E236" s="7">
        <v>13799</v>
      </c>
      <c r="F236" s="22">
        <f t="shared" si="18"/>
        <v>11999.13043478261</v>
      </c>
      <c r="G236" s="22">
        <f t="shared" si="19"/>
        <v>840.13043478260988</v>
      </c>
      <c r="H236" s="23">
        <f t="shared" si="20"/>
        <v>7.5287251078287473E-2</v>
      </c>
      <c r="I236" s="22">
        <f t="shared" si="21"/>
        <v>504.0782608695659</v>
      </c>
      <c r="J236" s="22">
        <f t="shared" si="22"/>
        <v>336.05217391304399</v>
      </c>
      <c r="K236" s="22">
        <f t="shared" si="23"/>
        <v>11495.052173913044</v>
      </c>
    </row>
    <row r="237" spans="1:11">
      <c r="A237" s="4" t="s">
        <v>439</v>
      </c>
      <c r="B237" s="5" t="s">
        <v>440</v>
      </c>
      <c r="C237" s="11" t="s">
        <v>8</v>
      </c>
      <c r="D237" s="6">
        <v>11159</v>
      </c>
      <c r="E237" s="7">
        <v>13799</v>
      </c>
      <c r="F237" s="22">
        <f t="shared" si="18"/>
        <v>11999.13043478261</v>
      </c>
      <c r="G237" s="22">
        <f t="shared" si="19"/>
        <v>840.13043478260988</v>
      </c>
      <c r="H237" s="23">
        <f t="shared" si="20"/>
        <v>7.5287251078287473E-2</v>
      </c>
      <c r="I237" s="22">
        <f t="shared" si="21"/>
        <v>504.0782608695659</v>
      </c>
      <c r="J237" s="22">
        <f t="shared" si="22"/>
        <v>336.05217391304399</v>
      </c>
      <c r="K237" s="22">
        <f t="shared" si="23"/>
        <v>11495.052173913044</v>
      </c>
    </row>
    <row r="238" spans="1:11">
      <c r="A238" s="4" t="s">
        <v>441</v>
      </c>
      <c r="B238" s="5" t="s">
        <v>442</v>
      </c>
      <c r="C238" s="11" t="s">
        <v>8</v>
      </c>
      <c r="D238" s="6">
        <v>14960</v>
      </c>
      <c r="E238" s="7">
        <v>18499</v>
      </c>
      <c r="F238" s="22">
        <f t="shared" si="18"/>
        <v>16086.08695652174</v>
      </c>
      <c r="G238" s="22">
        <f t="shared" si="19"/>
        <v>1126.0869565217399</v>
      </c>
      <c r="H238" s="23">
        <f t="shared" si="20"/>
        <v>7.5273192280864973E-2</v>
      </c>
      <c r="I238" s="22">
        <f t="shared" si="21"/>
        <v>675.65217391304395</v>
      </c>
      <c r="J238" s="22">
        <f t="shared" si="22"/>
        <v>450.43478260869597</v>
      </c>
      <c r="K238" s="22">
        <f t="shared" si="23"/>
        <v>15410.434782608696</v>
      </c>
    </row>
    <row r="239" spans="1:11">
      <c r="A239" s="4" t="s">
        <v>443</v>
      </c>
      <c r="B239" s="5" t="s">
        <v>444</v>
      </c>
      <c r="C239" s="11" t="s">
        <v>8</v>
      </c>
      <c r="D239" s="6">
        <v>14960</v>
      </c>
      <c r="E239" s="7">
        <v>18499</v>
      </c>
      <c r="F239" s="22">
        <f t="shared" si="18"/>
        <v>16086.08695652174</v>
      </c>
      <c r="G239" s="22">
        <f t="shared" si="19"/>
        <v>1126.0869565217399</v>
      </c>
      <c r="H239" s="23">
        <f t="shared" si="20"/>
        <v>7.5273192280864973E-2</v>
      </c>
      <c r="I239" s="22">
        <f t="shared" si="21"/>
        <v>675.65217391304395</v>
      </c>
      <c r="J239" s="22">
        <f t="shared" si="22"/>
        <v>450.43478260869597</v>
      </c>
      <c r="K239" s="22">
        <f t="shared" si="23"/>
        <v>15410.434782608696</v>
      </c>
    </row>
    <row r="240" spans="1:11">
      <c r="A240" s="4" t="s">
        <v>445</v>
      </c>
      <c r="B240" s="5" t="s">
        <v>446</v>
      </c>
      <c r="C240" s="11" t="s">
        <v>8</v>
      </c>
      <c r="D240" s="6">
        <v>14960</v>
      </c>
      <c r="E240" s="7">
        <v>18499</v>
      </c>
      <c r="F240" s="22">
        <f t="shared" si="18"/>
        <v>16086.08695652174</v>
      </c>
      <c r="G240" s="22">
        <f t="shared" si="19"/>
        <v>1126.0869565217399</v>
      </c>
      <c r="H240" s="23">
        <f t="shared" si="20"/>
        <v>7.5273192280864973E-2</v>
      </c>
      <c r="I240" s="22">
        <f t="shared" si="21"/>
        <v>675.65217391304395</v>
      </c>
      <c r="J240" s="22">
        <f t="shared" si="22"/>
        <v>450.43478260869597</v>
      </c>
      <c r="K240" s="22">
        <f t="shared" si="23"/>
        <v>15410.434782608696</v>
      </c>
    </row>
    <row r="241" spans="1:11">
      <c r="A241" s="4" t="s">
        <v>447</v>
      </c>
      <c r="B241" s="5" t="s">
        <v>448</v>
      </c>
      <c r="C241" s="11" t="s">
        <v>8</v>
      </c>
      <c r="D241" s="6">
        <v>14960</v>
      </c>
      <c r="E241" s="7">
        <v>18499</v>
      </c>
      <c r="F241" s="22">
        <f t="shared" si="18"/>
        <v>16086.08695652174</v>
      </c>
      <c r="G241" s="22">
        <f t="shared" si="19"/>
        <v>1126.0869565217399</v>
      </c>
      <c r="H241" s="23">
        <f t="shared" si="20"/>
        <v>7.5273192280864973E-2</v>
      </c>
      <c r="I241" s="22">
        <f t="shared" si="21"/>
        <v>675.65217391304395</v>
      </c>
      <c r="J241" s="22">
        <f t="shared" si="22"/>
        <v>450.43478260869597</v>
      </c>
      <c r="K241" s="22">
        <f t="shared" si="23"/>
        <v>15410.434782608696</v>
      </c>
    </row>
    <row r="242" spans="1:11">
      <c r="A242" s="26" t="s">
        <v>449</v>
      </c>
      <c r="B242" s="27"/>
      <c r="C242" s="28"/>
      <c r="D242" s="29"/>
      <c r="E242" s="30"/>
      <c r="F242" s="31">
        <f t="shared" si="18"/>
        <v>0</v>
      </c>
      <c r="G242" s="31">
        <f t="shared" si="19"/>
        <v>0</v>
      </c>
      <c r="H242" s="32" t="e">
        <f t="shared" si="20"/>
        <v>#DIV/0!</v>
      </c>
      <c r="I242" s="31">
        <f t="shared" si="21"/>
        <v>0</v>
      </c>
      <c r="J242" s="31">
        <f t="shared" si="22"/>
        <v>0</v>
      </c>
      <c r="K242" s="31">
        <f t="shared" si="23"/>
        <v>0</v>
      </c>
    </row>
    <row r="243" spans="1:11">
      <c r="A243" s="4" t="s">
        <v>450</v>
      </c>
      <c r="B243" s="5" t="s">
        <v>190</v>
      </c>
      <c r="C243" s="11" t="s">
        <v>8</v>
      </c>
      <c r="D243" s="6">
        <v>11159</v>
      </c>
      <c r="E243" s="7">
        <v>13799</v>
      </c>
      <c r="F243" s="22">
        <f t="shared" si="18"/>
        <v>11999.13043478261</v>
      </c>
      <c r="G243" s="22">
        <f t="shared" si="19"/>
        <v>840.13043478260988</v>
      </c>
      <c r="H243" s="23">
        <f t="shared" si="20"/>
        <v>7.5287251078287473E-2</v>
      </c>
      <c r="I243" s="22">
        <f t="shared" si="21"/>
        <v>504.0782608695659</v>
      </c>
      <c r="J243" s="22">
        <f t="shared" si="22"/>
        <v>336.05217391304399</v>
      </c>
      <c r="K243" s="22">
        <f t="shared" si="23"/>
        <v>11495.052173913044</v>
      </c>
    </row>
    <row r="244" spans="1:11">
      <c r="A244" s="4" t="s">
        <v>451</v>
      </c>
      <c r="B244" s="5" t="s">
        <v>191</v>
      </c>
      <c r="C244" s="11" t="s">
        <v>8</v>
      </c>
      <c r="D244" s="6">
        <v>11159</v>
      </c>
      <c r="E244" s="7">
        <v>13799</v>
      </c>
      <c r="F244" s="22">
        <f t="shared" si="18"/>
        <v>11999.13043478261</v>
      </c>
      <c r="G244" s="22">
        <f t="shared" si="19"/>
        <v>840.13043478260988</v>
      </c>
      <c r="H244" s="23">
        <f t="shared" si="20"/>
        <v>7.5287251078287473E-2</v>
      </c>
      <c r="I244" s="22">
        <f t="shared" si="21"/>
        <v>504.0782608695659</v>
      </c>
      <c r="J244" s="22">
        <f t="shared" si="22"/>
        <v>336.05217391304399</v>
      </c>
      <c r="K244" s="22">
        <f t="shared" si="23"/>
        <v>11495.052173913044</v>
      </c>
    </row>
    <row r="245" spans="1:11">
      <c r="A245" s="4" t="s">
        <v>452</v>
      </c>
      <c r="B245" s="5" t="s">
        <v>193</v>
      </c>
      <c r="C245" s="11" t="s">
        <v>8</v>
      </c>
      <c r="D245" s="6">
        <v>11159</v>
      </c>
      <c r="E245" s="7">
        <v>13799</v>
      </c>
      <c r="F245" s="22">
        <f t="shared" si="18"/>
        <v>11999.13043478261</v>
      </c>
      <c r="G245" s="22">
        <f t="shared" si="19"/>
        <v>840.13043478260988</v>
      </c>
      <c r="H245" s="23">
        <f t="shared" si="20"/>
        <v>7.5287251078287473E-2</v>
      </c>
      <c r="I245" s="22">
        <f t="shared" si="21"/>
        <v>504.0782608695659</v>
      </c>
      <c r="J245" s="22">
        <f t="shared" si="22"/>
        <v>336.05217391304399</v>
      </c>
      <c r="K245" s="22">
        <f t="shared" si="23"/>
        <v>11495.052173913044</v>
      </c>
    </row>
    <row r="246" spans="1:11">
      <c r="A246" s="4" t="s">
        <v>453</v>
      </c>
      <c r="B246" s="5" t="s">
        <v>454</v>
      </c>
      <c r="C246" s="11" t="s">
        <v>8</v>
      </c>
      <c r="D246" s="6">
        <v>11159</v>
      </c>
      <c r="E246" s="7">
        <v>13799</v>
      </c>
      <c r="F246" s="22">
        <f t="shared" si="18"/>
        <v>11999.13043478261</v>
      </c>
      <c r="G246" s="22">
        <f t="shared" si="19"/>
        <v>840.13043478260988</v>
      </c>
      <c r="H246" s="23">
        <f t="shared" si="20"/>
        <v>7.5287251078287473E-2</v>
      </c>
      <c r="I246" s="22">
        <f t="shared" si="21"/>
        <v>504.0782608695659</v>
      </c>
      <c r="J246" s="22">
        <f t="shared" si="22"/>
        <v>336.05217391304399</v>
      </c>
      <c r="K246" s="22">
        <f t="shared" si="23"/>
        <v>11495.052173913044</v>
      </c>
    </row>
    <row r="247" spans="1:11">
      <c r="A247" s="4" t="s">
        <v>455</v>
      </c>
      <c r="B247" s="5" t="s">
        <v>194</v>
      </c>
      <c r="C247" s="11" t="s">
        <v>8</v>
      </c>
      <c r="D247" s="6">
        <v>13019</v>
      </c>
      <c r="E247" s="7">
        <v>16099</v>
      </c>
      <c r="F247" s="22">
        <f t="shared" si="18"/>
        <v>13999.13043478261</v>
      </c>
      <c r="G247" s="22">
        <f t="shared" si="19"/>
        <v>980.13043478260988</v>
      </c>
      <c r="H247" s="23">
        <f t="shared" si="20"/>
        <v>7.5284617465443571E-2</v>
      </c>
      <c r="I247" s="22">
        <f t="shared" si="21"/>
        <v>588.07826086956595</v>
      </c>
      <c r="J247" s="22">
        <f t="shared" si="22"/>
        <v>392.05217391304399</v>
      </c>
      <c r="K247" s="22">
        <f t="shared" si="23"/>
        <v>13411.052173913044</v>
      </c>
    </row>
    <row r="248" spans="1:11">
      <c r="A248" s="4" t="s">
        <v>456</v>
      </c>
      <c r="B248" s="5" t="s">
        <v>457</v>
      </c>
      <c r="C248" s="11" t="s">
        <v>8</v>
      </c>
      <c r="D248" s="6">
        <v>13019</v>
      </c>
      <c r="E248" s="7">
        <v>16099</v>
      </c>
      <c r="F248" s="22">
        <f t="shared" si="18"/>
        <v>13999.13043478261</v>
      </c>
      <c r="G248" s="22">
        <f t="shared" si="19"/>
        <v>980.13043478260988</v>
      </c>
      <c r="H248" s="23">
        <f t="shared" si="20"/>
        <v>7.5284617465443571E-2</v>
      </c>
      <c r="I248" s="22">
        <f t="shared" si="21"/>
        <v>588.07826086956595</v>
      </c>
      <c r="J248" s="22">
        <f t="shared" si="22"/>
        <v>392.05217391304399</v>
      </c>
      <c r="K248" s="22">
        <f t="shared" si="23"/>
        <v>13411.052173913044</v>
      </c>
    </row>
    <row r="249" spans="1:11">
      <c r="A249" s="4" t="s">
        <v>458</v>
      </c>
      <c r="B249" s="5" t="s">
        <v>459</v>
      </c>
      <c r="C249" s="11" t="s">
        <v>8</v>
      </c>
      <c r="D249" s="6">
        <v>13019</v>
      </c>
      <c r="E249" s="7">
        <v>16099</v>
      </c>
      <c r="F249" s="22">
        <f t="shared" si="18"/>
        <v>13999.13043478261</v>
      </c>
      <c r="G249" s="22">
        <f t="shared" si="19"/>
        <v>980.13043478260988</v>
      </c>
      <c r="H249" s="23">
        <f t="shared" si="20"/>
        <v>7.5284617465443571E-2</v>
      </c>
      <c r="I249" s="22">
        <f t="shared" si="21"/>
        <v>588.07826086956595</v>
      </c>
      <c r="J249" s="22">
        <f t="shared" si="22"/>
        <v>392.05217391304399</v>
      </c>
      <c r="K249" s="22">
        <f t="shared" si="23"/>
        <v>13411.052173913044</v>
      </c>
    </row>
    <row r="250" spans="1:11">
      <c r="A250" s="4" t="s">
        <v>460</v>
      </c>
      <c r="B250" s="5" t="s">
        <v>461</v>
      </c>
      <c r="C250" s="11" t="s">
        <v>8</v>
      </c>
      <c r="D250" s="6">
        <v>13019</v>
      </c>
      <c r="E250" s="7">
        <v>16099</v>
      </c>
      <c r="F250" s="22">
        <f t="shared" si="18"/>
        <v>13999.13043478261</v>
      </c>
      <c r="G250" s="22">
        <f t="shared" si="19"/>
        <v>980.13043478260988</v>
      </c>
      <c r="H250" s="23">
        <f t="shared" si="20"/>
        <v>7.5284617465443571E-2</v>
      </c>
      <c r="I250" s="22">
        <f t="shared" si="21"/>
        <v>588.07826086956595</v>
      </c>
      <c r="J250" s="22">
        <f t="shared" si="22"/>
        <v>392.05217391304399</v>
      </c>
      <c r="K250" s="22">
        <f t="shared" si="23"/>
        <v>13411.052173913044</v>
      </c>
    </row>
    <row r="251" spans="1:11">
      <c r="A251" s="4" t="s">
        <v>462</v>
      </c>
      <c r="B251" s="5" t="s">
        <v>196</v>
      </c>
      <c r="C251" s="11" t="s">
        <v>8</v>
      </c>
      <c r="D251" s="6">
        <v>16820</v>
      </c>
      <c r="E251" s="7">
        <v>20799</v>
      </c>
      <c r="F251" s="22">
        <f t="shared" si="18"/>
        <v>18086.08695652174</v>
      </c>
      <c r="G251" s="22">
        <f t="shared" si="19"/>
        <v>1266.0869565217399</v>
      </c>
      <c r="H251" s="23">
        <f t="shared" si="20"/>
        <v>7.5272708473349575E-2</v>
      </c>
      <c r="I251" s="22">
        <f t="shared" si="21"/>
        <v>759.65217391304395</v>
      </c>
      <c r="J251" s="22">
        <f t="shared" si="22"/>
        <v>506.43478260869597</v>
      </c>
      <c r="K251" s="22">
        <f t="shared" si="23"/>
        <v>17326.434782608696</v>
      </c>
    </row>
    <row r="252" spans="1:11">
      <c r="A252" s="4" t="s">
        <v>463</v>
      </c>
      <c r="B252" s="5" t="s">
        <v>198</v>
      </c>
      <c r="C252" s="11" t="s">
        <v>8</v>
      </c>
      <c r="D252" s="6">
        <v>16820</v>
      </c>
      <c r="E252" s="7">
        <v>20799</v>
      </c>
      <c r="F252" s="22">
        <f t="shared" si="18"/>
        <v>18086.08695652174</v>
      </c>
      <c r="G252" s="22">
        <f t="shared" si="19"/>
        <v>1266.0869565217399</v>
      </c>
      <c r="H252" s="23">
        <f t="shared" si="20"/>
        <v>7.5272708473349575E-2</v>
      </c>
      <c r="I252" s="22">
        <f t="shared" si="21"/>
        <v>759.65217391304395</v>
      </c>
      <c r="J252" s="22">
        <f t="shared" si="22"/>
        <v>506.43478260869597</v>
      </c>
      <c r="K252" s="22">
        <f t="shared" si="23"/>
        <v>17326.434782608696</v>
      </c>
    </row>
    <row r="253" spans="1:11">
      <c r="A253" s="4" t="s">
        <v>464</v>
      </c>
      <c r="B253" s="5" t="s">
        <v>200</v>
      </c>
      <c r="C253" s="11" t="s">
        <v>8</v>
      </c>
      <c r="D253" s="6">
        <v>16820</v>
      </c>
      <c r="E253" s="7">
        <v>20799</v>
      </c>
      <c r="F253" s="22">
        <f t="shared" si="18"/>
        <v>18086.08695652174</v>
      </c>
      <c r="G253" s="22">
        <f t="shared" si="19"/>
        <v>1266.0869565217399</v>
      </c>
      <c r="H253" s="23">
        <f t="shared" si="20"/>
        <v>7.5272708473349575E-2</v>
      </c>
      <c r="I253" s="22">
        <f t="shared" si="21"/>
        <v>759.65217391304395</v>
      </c>
      <c r="J253" s="22">
        <f t="shared" si="22"/>
        <v>506.43478260869597</v>
      </c>
      <c r="K253" s="22">
        <f t="shared" si="23"/>
        <v>17326.434782608696</v>
      </c>
    </row>
    <row r="254" spans="1:11">
      <c r="A254" s="4" t="s">
        <v>465</v>
      </c>
      <c r="B254" s="5" t="s">
        <v>466</v>
      </c>
      <c r="C254" s="11" t="s">
        <v>8</v>
      </c>
      <c r="D254" s="6">
        <v>16820</v>
      </c>
      <c r="E254" s="7">
        <v>20799</v>
      </c>
      <c r="F254" s="22">
        <f t="shared" si="18"/>
        <v>18086.08695652174</v>
      </c>
      <c r="G254" s="22">
        <f t="shared" si="19"/>
        <v>1266.0869565217399</v>
      </c>
      <c r="H254" s="23">
        <f t="shared" si="20"/>
        <v>7.5272708473349575E-2</v>
      </c>
      <c r="I254" s="22">
        <f t="shared" si="21"/>
        <v>759.65217391304395</v>
      </c>
      <c r="J254" s="22">
        <f t="shared" si="22"/>
        <v>506.43478260869597</v>
      </c>
      <c r="K254" s="22">
        <f t="shared" si="23"/>
        <v>17326.434782608696</v>
      </c>
    </row>
    <row r="255" spans="1:11">
      <c r="A255" s="4" t="s">
        <v>467</v>
      </c>
      <c r="B255" s="5" t="s">
        <v>202</v>
      </c>
      <c r="C255" s="11" t="s">
        <v>8</v>
      </c>
      <c r="D255" s="6">
        <v>20620</v>
      </c>
      <c r="E255" s="7">
        <v>25499</v>
      </c>
      <c r="F255" s="22">
        <f t="shared" si="18"/>
        <v>22173.043478260872</v>
      </c>
      <c r="G255" s="22">
        <f t="shared" si="19"/>
        <v>1553.0434782608718</v>
      </c>
      <c r="H255" s="23">
        <f t="shared" si="20"/>
        <v>7.531733648209854E-2</v>
      </c>
      <c r="I255" s="22">
        <f t="shared" si="21"/>
        <v>931.826086956523</v>
      </c>
      <c r="J255" s="22">
        <f t="shared" si="22"/>
        <v>621.21739130434878</v>
      </c>
      <c r="K255" s="22">
        <f t="shared" si="23"/>
        <v>21241.217391304348</v>
      </c>
    </row>
    <row r="256" spans="1:11">
      <c r="A256" s="4" t="s">
        <v>468</v>
      </c>
      <c r="B256" s="5" t="s">
        <v>204</v>
      </c>
      <c r="C256" s="11" t="s">
        <v>8</v>
      </c>
      <c r="D256" s="6">
        <v>20620</v>
      </c>
      <c r="E256" s="7">
        <v>25499</v>
      </c>
      <c r="F256" s="22">
        <f t="shared" si="18"/>
        <v>22173.043478260872</v>
      </c>
      <c r="G256" s="22">
        <f t="shared" si="19"/>
        <v>1553.0434782608718</v>
      </c>
      <c r="H256" s="23">
        <f t="shared" si="20"/>
        <v>7.531733648209854E-2</v>
      </c>
      <c r="I256" s="22">
        <f t="shared" si="21"/>
        <v>931.826086956523</v>
      </c>
      <c r="J256" s="22">
        <f t="shared" si="22"/>
        <v>621.21739130434878</v>
      </c>
      <c r="K256" s="22">
        <f t="shared" si="23"/>
        <v>21241.217391304348</v>
      </c>
    </row>
    <row r="257" spans="1:11">
      <c r="A257" s="4" t="s">
        <v>469</v>
      </c>
      <c r="B257" s="5" t="s">
        <v>470</v>
      </c>
      <c r="C257" s="11" t="s">
        <v>8</v>
      </c>
      <c r="D257" s="6">
        <v>20620</v>
      </c>
      <c r="E257" s="7">
        <v>25499</v>
      </c>
      <c r="F257" s="22">
        <f t="shared" si="18"/>
        <v>22173.043478260872</v>
      </c>
      <c r="G257" s="22">
        <f t="shared" si="19"/>
        <v>1553.0434782608718</v>
      </c>
      <c r="H257" s="23">
        <f t="shared" si="20"/>
        <v>7.531733648209854E-2</v>
      </c>
      <c r="I257" s="22">
        <f t="shared" si="21"/>
        <v>931.826086956523</v>
      </c>
      <c r="J257" s="22">
        <f t="shared" si="22"/>
        <v>621.21739130434878</v>
      </c>
      <c r="K257" s="22">
        <f t="shared" si="23"/>
        <v>21241.217391304348</v>
      </c>
    </row>
    <row r="258" spans="1:11">
      <c r="A258" s="4" t="s">
        <v>471</v>
      </c>
      <c r="B258" s="5" t="s">
        <v>205</v>
      </c>
      <c r="C258" s="11" t="s">
        <v>8</v>
      </c>
      <c r="D258" s="6">
        <v>20620</v>
      </c>
      <c r="E258" s="7">
        <v>25499</v>
      </c>
      <c r="F258" s="22">
        <f t="shared" si="18"/>
        <v>22173.043478260872</v>
      </c>
      <c r="G258" s="22">
        <f t="shared" si="19"/>
        <v>1553.0434782608718</v>
      </c>
      <c r="H258" s="23">
        <f t="shared" si="20"/>
        <v>7.531733648209854E-2</v>
      </c>
      <c r="I258" s="22">
        <f t="shared" si="21"/>
        <v>931.826086956523</v>
      </c>
      <c r="J258" s="22">
        <f t="shared" si="22"/>
        <v>621.21739130434878</v>
      </c>
      <c r="K258" s="22">
        <f t="shared" si="23"/>
        <v>21241.217391304348</v>
      </c>
    </row>
    <row r="259" spans="1:11">
      <c r="A259" s="4" t="s">
        <v>472</v>
      </c>
      <c r="B259" s="5" t="s">
        <v>207</v>
      </c>
      <c r="C259" s="11" t="s">
        <v>8</v>
      </c>
      <c r="D259" s="6">
        <v>13989</v>
      </c>
      <c r="E259" s="7">
        <v>17299</v>
      </c>
      <c r="F259" s="22">
        <f t="shared" si="18"/>
        <v>15042.608695652176</v>
      </c>
      <c r="G259" s="22">
        <f t="shared" si="19"/>
        <v>1053.6086956521758</v>
      </c>
      <c r="H259" s="23">
        <f t="shared" si="20"/>
        <v>7.5316941572104931E-2</v>
      </c>
      <c r="I259" s="22">
        <f t="shared" si="21"/>
        <v>632.16521739130542</v>
      </c>
      <c r="J259" s="22">
        <f t="shared" si="22"/>
        <v>421.44347826087034</v>
      </c>
      <c r="K259" s="22">
        <f t="shared" si="23"/>
        <v>14410.44347826087</v>
      </c>
    </row>
    <row r="260" spans="1:11">
      <c r="A260" s="4" t="s">
        <v>473</v>
      </c>
      <c r="B260" s="5" t="s">
        <v>208</v>
      </c>
      <c r="C260" s="11" t="s">
        <v>8</v>
      </c>
      <c r="D260" s="6">
        <v>13989</v>
      </c>
      <c r="E260" s="7">
        <v>17299</v>
      </c>
      <c r="F260" s="22">
        <f t="shared" si="18"/>
        <v>15042.608695652176</v>
      </c>
      <c r="G260" s="22">
        <f t="shared" si="19"/>
        <v>1053.6086956521758</v>
      </c>
      <c r="H260" s="23">
        <f t="shared" si="20"/>
        <v>7.5316941572104931E-2</v>
      </c>
      <c r="I260" s="22">
        <f t="shared" si="21"/>
        <v>632.16521739130542</v>
      </c>
      <c r="J260" s="22">
        <f t="shared" si="22"/>
        <v>421.44347826087034</v>
      </c>
      <c r="K260" s="22">
        <f t="shared" si="23"/>
        <v>14410.44347826087</v>
      </c>
    </row>
    <row r="261" spans="1:11">
      <c r="A261" s="4" t="s">
        <v>474</v>
      </c>
      <c r="B261" s="5" t="s">
        <v>209</v>
      </c>
      <c r="C261" s="11" t="s">
        <v>8</v>
      </c>
      <c r="D261" s="6">
        <v>13989</v>
      </c>
      <c r="E261" s="7">
        <v>17299</v>
      </c>
      <c r="F261" s="22">
        <f t="shared" si="18"/>
        <v>15042.608695652176</v>
      </c>
      <c r="G261" s="22">
        <f t="shared" si="19"/>
        <v>1053.6086956521758</v>
      </c>
      <c r="H261" s="23">
        <f t="shared" si="20"/>
        <v>7.5316941572104931E-2</v>
      </c>
      <c r="I261" s="22">
        <f t="shared" si="21"/>
        <v>632.16521739130542</v>
      </c>
      <c r="J261" s="22">
        <f t="shared" si="22"/>
        <v>421.44347826087034</v>
      </c>
      <c r="K261" s="22">
        <f t="shared" si="23"/>
        <v>14410.44347826087</v>
      </c>
    </row>
    <row r="262" spans="1:11">
      <c r="A262" s="4" t="s">
        <v>475</v>
      </c>
      <c r="B262" s="5" t="s">
        <v>210</v>
      </c>
      <c r="C262" s="11" t="s">
        <v>8</v>
      </c>
      <c r="D262" s="6">
        <v>13989</v>
      </c>
      <c r="E262" s="7">
        <v>17299</v>
      </c>
      <c r="F262" s="22">
        <f t="shared" si="18"/>
        <v>15042.608695652176</v>
      </c>
      <c r="G262" s="22">
        <f t="shared" si="19"/>
        <v>1053.6086956521758</v>
      </c>
      <c r="H262" s="23">
        <f t="shared" si="20"/>
        <v>7.5316941572104931E-2</v>
      </c>
      <c r="I262" s="22">
        <f t="shared" si="21"/>
        <v>632.16521739130542</v>
      </c>
      <c r="J262" s="22">
        <f t="shared" si="22"/>
        <v>421.44347826087034</v>
      </c>
      <c r="K262" s="22">
        <f t="shared" si="23"/>
        <v>14410.44347826087</v>
      </c>
    </row>
    <row r="263" spans="1:11">
      <c r="A263" s="4" t="s">
        <v>476</v>
      </c>
      <c r="B263" s="5" t="s">
        <v>477</v>
      </c>
      <c r="C263" s="11" t="s">
        <v>8</v>
      </c>
      <c r="D263" s="6">
        <v>15849</v>
      </c>
      <c r="E263" s="7">
        <v>19599</v>
      </c>
      <c r="F263" s="22">
        <f t="shared" si="18"/>
        <v>17042.608695652176</v>
      </c>
      <c r="G263" s="22">
        <f t="shared" si="19"/>
        <v>1193.6086956521758</v>
      </c>
      <c r="H263" s="23">
        <f t="shared" si="20"/>
        <v>7.5311293813627098E-2</v>
      </c>
      <c r="I263" s="22">
        <f t="shared" si="21"/>
        <v>716.16521739130542</v>
      </c>
      <c r="J263" s="22">
        <f t="shared" si="22"/>
        <v>477.44347826087034</v>
      </c>
      <c r="K263" s="22">
        <f t="shared" si="23"/>
        <v>16326.44347826087</v>
      </c>
    </row>
    <row r="264" spans="1:11">
      <c r="A264" s="4" t="s">
        <v>478</v>
      </c>
      <c r="B264" s="5" t="s">
        <v>479</v>
      </c>
      <c r="C264" s="11" t="s">
        <v>8</v>
      </c>
      <c r="D264" s="6">
        <v>15849</v>
      </c>
      <c r="E264" s="7">
        <v>19599</v>
      </c>
      <c r="F264" s="22">
        <f t="shared" si="18"/>
        <v>17042.608695652176</v>
      </c>
      <c r="G264" s="22">
        <f t="shared" si="19"/>
        <v>1193.6086956521758</v>
      </c>
      <c r="H264" s="23">
        <f t="shared" si="20"/>
        <v>7.5311293813627098E-2</v>
      </c>
      <c r="I264" s="22">
        <f t="shared" si="21"/>
        <v>716.16521739130542</v>
      </c>
      <c r="J264" s="22">
        <f t="shared" si="22"/>
        <v>477.44347826087034</v>
      </c>
      <c r="K264" s="22">
        <f t="shared" si="23"/>
        <v>16326.44347826087</v>
      </c>
    </row>
    <row r="265" spans="1:11">
      <c r="A265" s="4" t="s">
        <v>480</v>
      </c>
      <c r="B265" s="5" t="s">
        <v>481</v>
      </c>
      <c r="C265" s="11" t="s">
        <v>8</v>
      </c>
      <c r="D265" s="6">
        <v>15849</v>
      </c>
      <c r="E265" s="7">
        <v>19599</v>
      </c>
      <c r="F265" s="22">
        <f t="shared" si="18"/>
        <v>17042.608695652176</v>
      </c>
      <c r="G265" s="22">
        <f t="shared" si="19"/>
        <v>1193.6086956521758</v>
      </c>
      <c r="H265" s="23">
        <f t="shared" si="20"/>
        <v>7.5311293813627098E-2</v>
      </c>
      <c r="I265" s="22">
        <f t="shared" si="21"/>
        <v>716.16521739130542</v>
      </c>
      <c r="J265" s="22">
        <f t="shared" si="22"/>
        <v>477.44347826087034</v>
      </c>
      <c r="K265" s="22">
        <f t="shared" si="23"/>
        <v>16326.44347826087</v>
      </c>
    </row>
    <row r="266" spans="1:11">
      <c r="A266" s="4" t="s">
        <v>482</v>
      </c>
      <c r="B266" s="5" t="s">
        <v>483</v>
      </c>
      <c r="C266" s="11" t="s">
        <v>8</v>
      </c>
      <c r="D266" s="6">
        <v>15849</v>
      </c>
      <c r="E266" s="7">
        <v>19599</v>
      </c>
      <c r="F266" s="22">
        <f t="shared" si="18"/>
        <v>17042.608695652176</v>
      </c>
      <c r="G266" s="22">
        <f t="shared" si="19"/>
        <v>1193.6086956521758</v>
      </c>
      <c r="H266" s="23">
        <f t="shared" si="20"/>
        <v>7.5311293813627098E-2</v>
      </c>
      <c r="I266" s="22">
        <f t="shared" si="21"/>
        <v>716.16521739130542</v>
      </c>
      <c r="J266" s="22">
        <f t="shared" si="22"/>
        <v>477.44347826087034</v>
      </c>
      <c r="K266" s="22">
        <f t="shared" si="23"/>
        <v>16326.44347826087</v>
      </c>
    </row>
    <row r="267" spans="1:11">
      <c r="A267" s="4" t="s">
        <v>484</v>
      </c>
      <c r="B267" s="5" t="s">
        <v>485</v>
      </c>
      <c r="C267" s="11" t="s">
        <v>8</v>
      </c>
      <c r="D267" s="6">
        <v>19569</v>
      </c>
      <c r="E267" s="7">
        <v>24199</v>
      </c>
      <c r="F267" s="22">
        <f t="shared" si="18"/>
        <v>21042.608695652176</v>
      </c>
      <c r="G267" s="22">
        <f t="shared" si="19"/>
        <v>1473.6086956521758</v>
      </c>
      <c r="H267" s="23">
        <f t="shared" si="20"/>
        <v>7.530321915540783E-2</v>
      </c>
      <c r="I267" s="22">
        <f t="shared" si="21"/>
        <v>884.16521739130542</v>
      </c>
      <c r="J267" s="22">
        <f t="shared" si="22"/>
        <v>589.44347826087039</v>
      </c>
      <c r="K267" s="22">
        <f t="shared" si="23"/>
        <v>20158.44347826087</v>
      </c>
    </row>
    <row r="268" spans="1:11">
      <c r="A268" s="4" t="s">
        <v>486</v>
      </c>
      <c r="B268" s="5" t="s">
        <v>212</v>
      </c>
      <c r="C268" s="11" t="s">
        <v>8</v>
      </c>
      <c r="D268" s="6">
        <v>19569</v>
      </c>
      <c r="E268" s="7">
        <v>24199</v>
      </c>
      <c r="F268" s="22">
        <f t="shared" si="18"/>
        <v>21042.608695652176</v>
      </c>
      <c r="G268" s="22">
        <f t="shared" si="19"/>
        <v>1473.6086956521758</v>
      </c>
      <c r="H268" s="23">
        <f t="shared" si="20"/>
        <v>7.530321915540783E-2</v>
      </c>
      <c r="I268" s="22">
        <f t="shared" si="21"/>
        <v>884.16521739130542</v>
      </c>
      <c r="J268" s="22">
        <f t="shared" si="22"/>
        <v>589.44347826087039</v>
      </c>
      <c r="K268" s="22">
        <f t="shared" si="23"/>
        <v>20158.44347826087</v>
      </c>
    </row>
    <row r="269" spans="1:11">
      <c r="A269" s="4" t="s">
        <v>487</v>
      </c>
      <c r="B269" s="5" t="s">
        <v>488</v>
      </c>
      <c r="C269" s="11" t="s">
        <v>8</v>
      </c>
      <c r="D269" s="6">
        <v>19569</v>
      </c>
      <c r="E269" s="7">
        <v>24199</v>
      </c>
      <c r="F269" s="22">
        <f t="shared" si="18"/>
        <v>21042.608695652176</v>
      </c>
      <c r="G269" s="22">
        <f t="shared" si="19"/>
        <v>1473.6086956521758</v>
      </c>
      <c r="H269" s="23">
        <f t="shared" si="20"/>
        <v>7.530321915540783E-2</v>
      </c>
      <c r="I269" s="22">
        <f t="shared" si="21"/>
        <v>884.16521739130542</v>
      </c>
      <c r="J269" s="22">
        <f t="shared" si="22"/>
        <v>589.44347826087039</v>
      </c>
      <c r="K269" s="22">
        <f t="shared" si="23"/>
        <v>20158.44347826087</v>
      </c>
    </row>
    <row r="270" spans="1:11">
      <c r="A270" s="4" t="s">
        <v>489</v>
      </c>
      <c r="B270" s="5" t="s">
        <v>213</v>
      </c>
      <c r="C270" s="11" t="s">
        <v>8</v>
      </c>
      <c r="D270" s="6">
        <v>19569</v>
      </c>
      <c r="E270" s="7">
        <v>24199</v>
      </c>
      <c r="F270" s="22">
        <f t="shared" si="18"/>
        <v>21042.608695652176</v>
      </c>
      <c r="G270" s="22">
        <f t="shared" si="19"/>
        <v>1473.6086956521758</v>
      </c>
      <c r="H270" s="23">
        <f t="shared" si="20"/>
        <v>7.530321915540783E-2</v>
      </c>
      <c r="I270" s="22">
        <f t="shared" si="21"/>
        <v>884.16521739130542</v>
      </c>
      <c r="J270" s="22">
        <f t="shared" si="22"/>
        <v>589.44347826087039</v>
      </c>
      <c r="K270" s="22">
        <f t="shared" si="23"/>
        <v>20158.44347826087</v>
      </c>
    </row>
    <row r="271" spans="1:11">
      <c r="A271" s="4" t="s">
        <v>490</v>
      </c>
      <c r="B271" s="5" t="s">
        <v>491</v>
      </c>
      <c r="C271" s="11" t="s">
        <v>8</v>
      </c>
      <c r="D271" s="6">
        <v>23451</v>
      </c>
      <c r="E271" s="7">
        <v>28999</v>
      </c>
      <c r="F271" s="22">
        <f t="shared" si="18"/>
        <v>25216.521739130436</v>
      </c>
      <c r="G271" s="22">
        <f t="shared" si="19"/>
        <v>1765.5217391304359</v>
      </c>
      <c r="H271" s="23">
        <f t="shared" si="20"/>
        <v>7.5285563051914028E-2</v>
      </c>
      <c r="I271" s="22">
        <f t="shared" si="21"/>
        <v>1059.3130434782615</v>
      </c>
      <c r="J271" s="22">
        <f t="shared" si="22"/>
        <v>706.20869565217436</v>
      </c>
      <c r="K271" s="22">
        <f t="shared" si="23"/>
        <v>24157.208695652174</v>
      </c>
    </row>
    <row r="272" spans="1:11">
      <c r="A272" s="4" t="s">
        <v>492</v>
      </c>
      <c r="B272" s="5" t="s">
        <v>214</v>
      </c>
      <c r="C272" s="11" t="s">
        <v>8</v>
      </c>
      <c r="D272" s="6">
        <v>23451</v>
      </c>
      <c r="E272" s="7">
        <v>28999</v>
      </c>
      <c r="F272" s="22">
        <f t="shared" si="18"/>
        <v>25216.521739130436</v>
      </c>
      <c r="G272" s="22">
        <f t="shared" si="19"/>
        <v>1765.5217391304359</v>
      </c>
      <c r="H272" s="23">
        <f t="shared" si="20"/>
        <v>7.5285563051914028E-2</v>
      </c>
      <c r="I272" s="22">
        <f t="shared" si="21"/>
        <v>1059.3130434782615</v>
      </c>
      <c r="J272" s="22">
        <f t="shared" si="22"/>
        <v>706.20869565217436</v>
      </c>
      <c r="K272" s="22">
        <f t="shared" si="23"/>
        <v>24157.208695652174</v>
      </c>
    </row>
    <row r="273" spans="1:11">
      <c r="A273" s="4" t="s">
        <v>493</v>
      </c>
      <c r="B273" s="5" t="s">
        <v>216</v>
      </c>
      <c r="C273" s="11" t="s">
        <v>8</v>
      </c>
      <c r="D273" s="6">
        <v>23451</v>
      </c>
      <c r="E273" s="7">
        <v>28999</v>
      </c>
      <c r="F273" s="22">
        <f t="shared" si="18"/>
        <v>25216.521739130436</v>
      </c>
      <c r="G273" s="22">
        <f t="shared" si="19"/>
        <v>1765.5217391304359</v>
      </c>
      <c r="H273" s="23">
        <f t="shared" si="20"/>
        <v>7.5285563051914028E-2</v>
      </c>
      <c r="I273" s="22">
        <f t="shared" si="21"/>
        <v>1059.3130434782615</v>
      </c>
      <c r="J273" s="22">
        <f t="shared" si="22"/>
        <v>706.20869565217436</v>
      </c>
      <c r="K273" s="22">
        <f t="shared" si="23"/>
        <v>24157.208695652174</v>
      </c>
    </row>
    <row r="274" spans="1:11">
      <c r="A274" s="4" t="s">
        <v>494</v>
      </c>
      <c r="B274" s="5" t="s">
        <v>217</v>
      </c>
      <c r="C274" s="11" t="s">
        <v>8</v>
      </c>
      <c r="D274" s="6">
        <v>23451</v>
      </c>
      <c r="E274" s="7">
        <v>28999</v>
      </c>
      <c r="F274" s="22">
        <f t="shared" si="18"/>
        <v>25216.521739130436</v>
      </c>
      <c r="G274" s="22">
        <f t="shared" si="19"/>
        <v>1765.5217391304359</v>
      </c>
      <c r="H274" s="23">
        <f t="shared" si="20"/>
        <v>7.5285563051914028E-2</v>
      </c>
      <c r="I274" s="22">
        <f t="shared" si="21"/>
        <v>1059.3130434782615</v>
      </c>
      <c r="J274" s="22">
        <f t="shared" si="22"/>
        <v>706.20869565217436</v>
      </c>
      <c r="K274" s="22">
        <f t="shared" si="23"/>
        <v>24157.208695652174</v>
      </c>
    </row>
    <row r="275" spans="1:11">
      <c r="A275" s="4" t="s">
        <v>495</v>
      </c>
      <c r="B275" s="5" t="s">
        <v>232</v>
      </c>
      <c r="C275" s="11" t="s">
        <v>8</v>
      </c>
      <c r="D275" s="6">
        <v>17790</v>
      </c>
      <c r="E275" s="7">
        <v>21999</v>
      </c>
      <c r="F275" s="22">
        <f t="shared" si="18"/>
        <v>19129.565217391304</v>
      </c>
      <c r="G275" s="22">
        <f t="shared" si="19"/>
        <v>1339.565217391304</v>
      </c>
      <c r="H275" s="23">
        <f t="shared" si="20"/>
        <v>7.5298775570056445E-2</v>
      </c>
      <c r="I275" s="22">
        <f t="shared" si="21"/>
        <v>803.7391304347824</v>
      </c>
      <c r="J275" s="22">
        <f t="shared" si="22"/>
        <v>535.82608695652164</v>
      </c>
      <c r="K275" s="22">
        <f t="shared" si="23"/>
        <v>18325.82608695652</v>
      </c>
    </row>
    <row r="276" spans="1:11">
      <c r="A276" s="4" t="s">
        <v>496</v>
      </c>
      <c r="B276" s="5" t="s">
        <v>233</v>
      </c>
      <c r="C276" s="11" t="s">
        <v>8</v>
      </c>
      <c r="D276" s="6">
        <v>17790</v>
      </c>
      <c r="E276" s="7">
        <v>21999</v>
      </c>
      <c r="F276" s="22">
        <f t="shared" si="18"/>
        <v>19129.565217391304</v>
      </c>
      <c r="G276" s="22">
        <f t="shared" si="19"/>
        <v>1339.565217391304</v>
      </c>
      <c r="H276" s="23">
        <f t="shared" si="20"/>
        <v>7.5298775570056445E-2</v>
      </c>
      <c r="I276" s="22">
        <f t="shared" si="21"/>
        <v>803.7391304347824</v>
      </c>
      <c r="J276" s="22">
        <f t="shared" si="22"/>
        <v>535.82608695652164</v>
      </c>
      <c r="K276" s="22">
        <f t="shared" si="23"/>
        <v>18325.82608695652</v>
      </c>
    </row>
    <row r="277" spans="1:11">
      <c r="A277" s="4" t="s">
        <v>497</v>
      </c>
      <c r="B277" s="5" t="s">
        <v>235</v>
      </c>
      <c r="C277" s="11" t="s">
        <v>8</v>
      </c>
      <c r="D277" s="6">
        <v>17790</v>
      </c>
      <c r="E277" s="7">
        <v>21999</v>
      </c>
      <c r="F277" s="22">
        <f t="shared" si="18"/>
        <v>19129.565217391304</v>
      </c>
      <c r="G277" s="22">
        <f t="shared" si="19"/>
        <v>1339.565217391304</v>
      </c>
      <c r="H277" s="23">
        <f t="shared" si="20"/>
        <v>7.5298775570056445E-2</v>
      </c>
      <c r="I277" s="22">
        <f t="shared" si="21"/>
        <v>803.7391304347824</v>
      </c>
      <c r="J277" s="22">
        <f t="shared" si="22"/>
        <v>535.82608695652164</v>
      </c>
      <c r="K277" s="22">
        <f t="shared" si="23"/>
        <v>18325.82608695652</v>
      </c>
    </row>
    <row r="278" spans="1:11">
      <c r="A278" s="4" t="s">
        <v>498</v>
      </c>
      <c r="B278" s="5" t="s">
        <v>499</v>
      </c>
      <c r="C278" s="11" t="s">
        <v>8</v>
      </c>
      <c r="D278" s="6">
        <v>17790</v>
      </c>
      <c r="E278" s="7">
        <v>21999</v>
      </c>
      <c r="F278" s="22">
        <f t="shared" si="18"/>
        <v>19129.565217391304</v>
      </c>
      <c r="G278" s="22">
        <f t="shared" si="19"/>
        <v>1339.565217391304</v>
      </c>
      <c r="H278" s="23">
        <f t="shared" si="20"/>
        <v>7.5298775570056445E-2</v>
      </c>
      <c r="I278" s="22">
        <f t="shared" si="21"/>
        <v>803.7391304347824</v>
      </c>
      <c r="J278" s="22">
        <f t="shared" si="22"/>
        <v>535.82608695652164</v>
      </c>
      <c r="K278" s="22">
        <f t="shared" si="23"/>
        <v>18325.82608695652</v>
      </c>
    </row>
    <row r="279" spans="1:11">
      <c r="A279" s="4" t="s">
        <v>500</v>
      </c>
      <c r="B279" s="5" t="s">
        <v>236</v>
      </c>
      <c r="C279" s="11" t="s">
        <v>8</v>
      </c>
      <c r="D279" s="6">
        <v>19650</v>
      </c>
      <c r="E279" s="7">
        <v>24299</v>
      </c>
      <c r="F279" s="22">
        <f t="shared" si="18"/>
        <v>21129.565217391308</v>
      </c>
      <c r="G279" s="22">
        <f t="shared" si="19"/>
        <v>1479.5652173913077</v>
      </c>
      <c r="H279" s="23">
        <f t="shared" si="20"/>
        <v>7.5295939816351534E-2</v>
      </c>
      <c r="I279" s="22">
        <f t="shared" si="21"/>
        <v>887.73913043478456</v>
      </c>
      <c r="J279" s="22">
        <f t="shared" si="22"/>
        <v>591.82608695652311</v>
      </c>
      <c r="K279" s="22">
        <f t="shared" si="23"/>
        <v>20241.826086956524</v>
      </c>
    </row>
    <row r="280" spans="1:11">
      <c r="A280" s="4" t="s">
        <v>501</v>
      </c>
      <c r="B280" s="5" t="s">
        <v>237</v>
      </c>
      <c r="C280" s="11" t="s">
        <v>8</v>
      </c>
      <c r="D280" s="6">
        <v>19650</v>
      </c>
      <c r="E280" s="7">
        <v>24299</v>
      </c>
      <c r="F280" s="22">
        <f t="shared" ref="F280:F343" si="24">E280/1.15</f>
        <v>21129.565217391308</v>
      </c>
      <c r="G280" s="22">
        <f t="shared" ref="G280:G343" si="25">F280-D280</f>
        <v>1479.5652173913077</v>
      </c>
      <c r="H280" s="23">
        <f t="shared" ref="H280:H343" si="26">G280/D280</f>
        <v>7.5295939816351534E-2</v>
      </c>
      <c r="I280" s="22">
        <f t="shared" ref="I280:I343" si="27">G280*60%</f>
        <v>887.73913043478456</v>
      </c>
      <c r="J280" s="22">
        <f t="shared" ref="J280:J343" si="28">G280*40%</f>
        <v>591.82608695652311</v>
      </c>
      <c r="K280" s="22">
        <f t="shared" ref="K280:K343" si="29">D280+J280</f>
        <v>20241.826086956524</v>
      </c>
    </row>
    <row r="281" spans="1:11">
      <c r="A281" s="4" t="s">
        <v>502</v>
      </c>
      <c r="B281" s="5" t="s">
        <v>503</v>
      </c>
      <c r="C281" s="11" t="s">
        <v>8</v>
      </c>
      <c r="D281" s="6">
        <v>19650</v>
      </c>
      <c r="E281" s="7">
        <v>24299</v>
      </c>
      <c r="F281" s="22">
        <f t="shared" si="24"/>
        <v>21129.565217391308</v>
      </c>
      <c r="G281" s="22">
        <f t="shared" si="25"/>
        <v>1479.5652173913077</v>
      </c>
      <c r="H281" s="23">
        <f t="shared" si="26"/>
        <v>7.5295939816351534E-2</v>
      </c>
      <c r="I281" s="22">
        <f t="shared" si="27"/>
        <v>887.73913043478456</v>
      </c>
      <c r="J281" s="22">
        <f t="shared" si="28"/>
        <v>591.82608695652311</v>
      </c>
      <c r="K281" s="22">
        <f t="shared" si="29"/>
        <v>20241.826086956524</v>
      </c>
    </row>
    <row r="282" spans="1:11">
      <c r="A282" s="4" t="s">
        <v>504</v>
      </c>
      <c r="B282" s="5" t="s">
        <v>505</v>
      </c>
      <c r="C282" s="11" t="s">
        <v>8</v>
      </c>
      <c r="D282" s="6">
        <v>19650</v>
      </c>
      <c r="E282" s="7">
        <v>24299</v>
      </c>
      <c r="F282" s="22">
        <f t="shared" si="24"/>
        <v>21129.565217391308</v>
      </c>
      <c r="G282" s="22">
        <f t="shared" si="25"/>
        <v>1479.5652173913077</v>
      </c>
      <c r="H282" s="23">
        <f t="shared" si="26"/>
        <v>7.5295939816351534E-2</v>
      </c>
      <c r="I282" s="22">
        <f t="shared" si="27"/>
        <v>887.73913043478456</v>
      </c>
      <c r="J282" s="22">
        <f t="shared" si="28"/>
        <v>591.82608695652311</v>
      </c>
      <c r="K282" s="22">
        <f t="shared" si="29"/>
        <v>20241.826086956524</v>
      </c>
    </row>
    <row r="283" spans="1:11">
      <c r="A283" s="4" t="s">
        <v>506</v>
      </c>
      <c r="B283" s="5" t="s">
        <v>507</v>
      </c>
      <c r="C283" s="11" t="s">
        <v>8</v>
      </c>
      <c r="D283" s="6">
        <v>23451</v>
      </c>
      <c r="E283" s="7">
        <v>28999</v>
      </c>
      <c r="F283" s="22">
        <f t="shared" si="24"/>
        <v>25216.521739130436</v>
      </c>
      <c r="G283" s="22">
        <f t="shared" si="25"/>
        <v>1765.5217391304359</v>
      </c>
      <c r="H283" s="23">
        <f t="shared" si="26"/>
        <v>7.5285563051914028E-2</v>
      </c>
      <c r="I283" s="22">
        <f t="shared" si="27"/>
        <v>1059.3130434782615</v>
      </c>
      <c r="J283" s="22">
        <f t="shared" si="28"/>
        <v>706.20869565217436</v>
      </c>
      <c r="K283" s="22">
        <f t="shared" si="29"/>
        <v>24157.208695652174</v>
      </c>
    </row>
    <row r="284" spans="1:11">
      <c r="A284" s="4" t="s">
        <v>508</v>
      </c>
      <c r="B284" s="5" t="s">
        <v>509</v>
      </c>
      <c r="C284" s="11" t="s">
        <v>8</v>
      </c>
      <c r="D284" s="6">
        <v>23451</v>
      </c>
      <c r="E284" s="7">
        <v>28999</v>
      </c>
      <c r="F284" s="22">
        <f t="shared" si="24"/>
        <v>25216.521739130436</v>
      </c>
      <c r="G284" s="22">
        <f t="shared" si="25"/>
        <v>1765.5217391304359</v>
      </c>
      <c r="H284" s="23">
        <f t="shared" si="26"/>
        <v>7.5285563051914028E-2</v>
      </c>
      <c r="I284" s="22">
        <f t="shared" si="27"/>
        <v>1059.3130434782615</v>
      </c>
      <c r="J284" s="22">
        <f t="shared" si="28"/>
        <v>706.20869565217436</v>
      </c>
      <c r="K284" s="22">
        <f t="shared" si="29"/>
        <v>24157.208695652174</v>
      </c>
    </row>
    <row r="285" spans="1:11">
      <c r="A285" s="4" t="s">
        <v>510</v>
      </c>
      <c r="B285" s="5" t="s">
        <v>238</v>
      </c>
      <c r="C285" s="11" t="s">
        <v>8</v>
      </c>
      <c r="D285" s="6">
        <v>23451</v>
      </c>
      <c r="E285" s="7">
        <v>28999</v>
      </c>
      <c r="F285" s="22">
        <f t="shared" si="24"/>
        <v>25216.521739130436</v>
      </c>
      <c r="G285" s="22">
        <f t="shared" si="25"/>
        <v>1765.5217391304359</v>
      </c>
      <c r="H285" s="23">
        <f t="shared" si="26"/>
        <v>7.5285563051914028E-2</v>
      </c>
      <c r="I285" s="22">
        <f t="shared" si="27"/>
        <v>1059.3130434782615</v>
      </c>
      <c r="J285" s="22">
        <f t="shared" si="28"/>
        <v>706.20869565217436</v>
      </c>
      <c r="K285" s="22">
        <f t="shared" si="29"/>
        <v>24157.208695652174</v>
      </c>
    </row>
    <row r="286" spans="1:11">
      <c r="A286" s="4" t="s">
        <v>511</v>
      </c>
      <c r="B286" s="5" t="s">
        <v>239</v>
      </c>
      <c r="C286" s="11" t="s">
        <v>8</v>
      </c>
      <c r="D286" s="6">
        <v>23451</v>
      </c>
      <c r="E286" s="7">
        <v>28999</v>
      </c>
      <c r="F286" s="22">
        <f t="shared" si="24"/>
        <v>25216.521739130436</v>
      </c>
      <c r="G286" s="22">
        <f t="shared" si="25"/>
        <v>1765.5217391304359</v>
      </c>
      <c r="H286" s="23">
        <f t="shared" si="26"/>
        <v>7.5285563051914028E-2</v>
      </c>
      <c r="I286" s="22">
        <f t="shared" si="27"/>
        <v>1059.3130434782615</v>
      </c>
      <c r="J286" s="22">
        <f t="shared" si="28"/>
        <v>706.20869565217436</v>
      </c>
      <c r="K286" s="22">
        <f t="shared" si="29"/>
        <v>24157.208695652174</v>
      </c>
    </row>
    <row r="287" spans="1:11">
      <c r="A287" s="4" t="s">
        <v>512</v>
      </c>
      <c r="B287" s="5" t="s">
        <v>241</v>
      </c>
      <c r="C287" s="11" t="s">
        <v>8</v>
      </c>
      <c r="D287" s="6">
        <v>27090</v>
      </c>
      <c r="E287" s="7">
        <v>33499</v>
      </c>
      <c r="F287" s="22">
        <f t="shared" si="24"/>
        <v>29129.565217391308</v>
      </c>
      <c r="G287" s="22">
        <f t="shared" si="25"/>
        <v>2039.5652173913077</v>
      </c>
      <c r="H287" s="23">
        <f t="shared" si="26"/>
        <v>7.5288490859775112E-2</v>
      </c>
      <c r="I287" s="22">
        <f t="shared" si="27"/>
        <v>1223.7391304347846</v>
      </c>
      <c r="J287" s="22">
        <f t="shared" si="28"/>
        <v>815.82608695652311</v>
      </c>
      <c r="K287" s="22">
        <f t="shared" si="29"/>
        <v>27905.826086956524</v>
      </c>
    </row>
    <row r="288" spans="1:11">
      <c r="A288" s="4" t="s">
        <v>513</v>
      </c>
      <c r="B288" s="5" t="s">
        <v>243</v>
      </c>
      <c r="C288" s="11" t="s">
        <v>8</v>
      </c>
      <c r="D288" s="6">
        <v>27090</v>
      </c>
      <c r="E288" s="7">
        <v>33499</v>
      </c>
      <c r="F288" s="22">
        <f t="shared" si="24"/>
        <v>29129.565217391308</v>
      </c>
      <c r="G288" s="22">
        <f t="shared" si="25"/>
        <v>2039.5652173913077</v>
      </c>
      <c r="H288" s="23">
        <f t="shared" si="26"/>
        <v>7.5288490859775112E-2</v>
      </c>
      <c r="I288" s="22">
        <f t="shared" si="27"/>
        <v>1223.7391304347846</v>
      </c>
      <c r="J288" s="22">
        <f t="shared" si="28"/>
        <v>815.82608695652311</v>
      </c>
      <c r="K288" s="22">
        <f t="shared" si="29"/>
        <v>27905.826086956524</v>
      </c>
    </row>
    <row r="289" spans="1:11">
      <c r="A289" s="4" t="s">
        <v>514</v>
      </c>
      <c r="B289" s="5" t="s">
        <v>245</v>
      </c>
      <c r="C289" s="11" t="s">
        <v>8</v>
      </c>
      <c r="D289" s="6">
        <v>27090</v>
      </c>
      <c r="E289" s="7">
        <v>33499</v>
      </c>
      <c r="F289" s="22">
        <f t="shared" si="24"/>
        <v>29129.565217391308</v>
      </c>
      <c r="G289" s="22">
        <f t="shared" si="25"/>
        <v>2039.5652173913077</v>
      </c>
      <c r="H289" s="23">
        <f t="shared" si="26"/>
        <v>7.5288490859775112E-2</v>
      </c>
      <c r="I289" s="22">
        <f t="shared" si="27"/>
        <v>1223.7391304347846</v>
      </c>
      <c r="J289" s="22">
        <f t="shared" si="28"/>
        <v>815.82608695652311</v>
      </c>
      <c r="K289" s="22">
        <f t="shared" si="29"/>
        <v>27905.826086956524</v>
      </c>
    </row>
    <row r="290" spans="1:11">
      <c r="A290" s="4" t="s">
        <v>515</v>
      </c>
      <c r="B290" s="5" t="s">
        <v>246</v>
      </c>
      <c r="C290" s="11" t="s">
        <v>8</v>
      </c>
      <c r="D290" s="6">
        <v>27090</v>
      </c>
      <c r="E290" s="7">
        <v>33499</v>
      </c>
      <c r="F290" s="22">
        <f t="shared" si="24"/>
        <v>29129.565217391308</v>
      </c>
      <c r="G290" s="22">
        <f t="shared" si="25"/>
        <v>2039.5652173913077</v>
      </c>
      <c r="H290" s="23">
        <f t="shared" si="26"/>
        <v>7.5288490859775112E-2</v>
      </c>
      <c r="I290" s="22">
        <f t="shared" si="27"/>
        <v>1223.7391304347846</v>
      </c>
      <c r="J290" s="22">
        <f t="shared" si="28"/>
        <v>815.82608695652311</v>
      </c>
      <c r="K290" s="22">
        <f t="shared" si="29"/>
        <v>27905.826086956524</v>
      </c>
    </row>
    <row r="291" spans="1:11">
      <c r="A291" s="4" t="s">
        <v>516</v>
      </c>
      <c r="B291" s="5" t="s">
        <v>218</v>
      </c>
      <c r="C291" s="11" t="s">
        <v>8</v>
      </c>
      <c r="D291" s="6">
        <v>14960</v>
      </c>
      <c r="E291" s="7">
        <v>18499</v>
      </c>
      <c r="F291" s="22">
        <f t="shared" si="24"/>
        <v>16086.08695652174</v>
      </c>
      <c r="G291" s="22">
        <f t="shared" si="25"/>
        <v>1126.0869565217399</v>
      </c>
      <c r="H291" s="23">
        <f t="shared" si="26"/>
        <v>7.5273192280864973E-2</v>
      </c>
      <c r="I291" s="22">
        <f t="shared" si="27"/>
        <v>675.65217391304395</v>
      </c>
      <c r="J291" s="22">
        <f t="shared" si="28"/>
        <v>450.43478260869597</v>
      </c>
      <c r="K291" s="22">
        <f t="shared" si="29"/>
        <v>15410.434782608696</v>
      </c>
    </row>
    <row r="292" spans="1:11">
      <c r="A292" s="4" t="s">
        <v>517</v>
      </c>
      <c r="B292" s="5" t="s">
        <v>220</v>
      </c>
      <c r="C292" s="11" t="s">
        <v>8</v>
      </c>
      <c r="D292" s="6">
        <v>14960</v>
      </c>
      <c r="E292" s="7">
        <v>18499</v>
      </c>
      <c r="F292" s="22">
        <f t="shared" si="24"/>
        <v>16086.08695652174</v>
      </c>
      <c r="G292" s="22">
        <f t="shared" si="25"/>
        <v>1126.0869565217399</v>
      </c>
      <c r="H292" s="23">
        <f t="shared" si="26"/>
        <v>7.5273192280864973E-2</v>
      </c>
      <c r="I292" s="22">
        <f t="shared" si="27"/>
        <v>675.65217391304395</v>
      </c>
      <c r="J292" s="22">
        <f t="shared" si="28"/>
        <v>450.43478260869597</v>
      </c>
      <c r="K292" s="22">
        <f t="shared" si="29"/>
        <v>15410.434782608696</v>
      </c>
    </row>
    <row r="293" spans="1:11">
      <c r="A293" s="4" t="s">
        <v>518</v>
      </c>
      <c r="B293" s="5" t="s">
        <v>519</v>
      </c>
      <c r="C293" s="11" t="s">
        <v>8</v>
      </c>
      <c r="D293" s="6">
        <v>14960</v>
      </c>
      <c r="E293" s="7">
        <v>18499</v>
      </c>
      <c r="F293" s="22">
        <f t="shared" si="24"/>
        <v>16086.08695652174</v>
      </c>
      <c r="G293" s="22">
        <f t="shared" si="25"/>
        <v>1126.0869565217399</v>
      </c>
      <c r="H293" s="23">
        <f t="shared" si="26"/>
        <v>7.5273192280864973E-2</v>
      </c>
      <c r="I293" s="22">
        <f t="shared" si="27"/>
        <v>675.65217391304395</v>
      </c>
      <c r="J293" s="22">
        <f t="shared" si="28"/>
        <v>450.43478260869597</v>
      </c>
      <c r="K293" s="22">
        <f t="shared" si="29"/>
        <v>15410.434782608696</v>
      </c>
    </row>
    <row r="294" spans="1:11">
      <c r="A294" s="4" t="s">
        <v>520</v>
      </c>
      <c r="B294" s="5" t="s">
        <v>521</v>
      </c>
      <c r="C294" s="11" t="s">
        <v>8</v>
      </c>
      <c r="D294" s="6">
        <v>14960</v>
      </c>
      <c r="E294" s="7">
        <v>18499</v>
      </c>
      <c r="F294" s="22">
        <f t="shared" si="24"/>
        <v>16086.08695652174</v>
      </c>
      <c r="G294" s="22">
        <f t="shared" si="25"/>
        <v>1126.0869565217399</v>
      </c>
      <c r="H294" s="23">
        <f t="shared" si="26"/>
        <v>7.5273192280864973E-2</v>
      </c>
      <c r="I294" s="22">
        <f t="shared" si="27"/>
        <v>675.65217391304395</v>
      </c>
      <c r="J294" s="22">
        <f t="shared" si="28"/>
        <v>450.43478260869597</v>
      </c>
      <c r="K294" s="22">
        <f t="shared" si="29"/>
        <v>15410.434782608696</v>
      </c>
    </row>
    <row r="295" spans="1:11">
      <c r="A295" s="4" t="s">
        <v>522</v>
      </c>
      <c r="B295" s="5" t="s">
        <v>221</v>
      </c>
      <c r="C295" s="11" t="s">
        <v>8</v>
      </c>
      <c r="D295" s="6">
        <v>16820</v>
      </c>
      <c r="E295" s="7">
        <v>20799</v>
      </c>
      <c r="F295" s="22">
        <f t="shared" si="24"/>
        <v>18086.08695652174</v>
      </c>
      <c r="G295" s="22">
        <f t="shared" si="25"/>
        <v>1266.0869565217399</v>
      </c>
      <c r="H295" s="23">
        <f t="shared" si="26"/>
        <v>7.5272708473349575E-2</v>
      </c>
      <c r="I295" s="22">
        <f t="shared" si="27"/>
        <v>759.65217391304395</v>
      </c>
      <c r="J295" s="22">
        <f t="shared" si="28"/>
        <v>506.43478260869597</v>
      </c>
      <c r="K295" s="22">
        <f t="shared" si="29"/>
        <v>17326.434782608696</v>
      </c>
    </row>
    <row r="296" spans="1:11">
      <c r="A296" s="4" t="s">
        <v>523</v>
      </c>
      <c r="B296" s="5" t="s">
        <v>524</v>
      </c>
      <c r="C296" s="11" t="s">
        <v>8</v>
      </c>
      <c r="D296" s="6">
        <v>16820</v>
      </c>
      <c r="E296" s="7">
        <v>20799</v>
      </c>
      <c r="F296" s="22">
        <f t="shared" si="24"/>
        <v>18086.08695652174</v>
      </c>
      <c r="G296" s="22">
        <f t="shared" si="25"/>
        <v>1266.0869565217399</v>
      </c>
      <c r="H296" s="23">
        <f t="shared" si="26"/>
        <v>7.5272708473349575E-2</v>
      </c>
      <c r="I296" s="22">
        <f t="shared" si="27"/>
        <v>759.65217391304395</v>
      </c>
      <c r="J296" s="22">
        <f t="shared" si="28"/>
        <v>506.43478260869597</v>
      </c>
      <c r="K296" s="22">
        <f t="shared" si="29"/>
        <v>17326.434782608696</v>
      </c>
    </row>
    <row r="297" spans="1:11">
      <c r="A297" s="4" t="s">
        <v>525</v>
      </c>
      <c r="B297" s="5" t="s">
        <v>222</v>
      </c>
      <c r="C297" s="11" t="s">
        <v>8</v>
      </c>
      <c r="D297" s="6">
        <v>16820</v>
      </c>
      <c r="E297" s="7">
        <v>20799</v>
      </c>
      <c r="F297" s="22">
        <f t="shared" si="24"/>
        <v>18086.08695652174</v>
      </c>
      <c r="G297" s="22">
        <f t="shared" si="25"/>
        <v>1266.0869565217399</v>
      </c>
      <c r="H297" s="23">
        <f t="shared" si="26"/>
        <v>7.5272708473349575E-2</v>
      </c>
      <c r="I297" s="22">
        <f t="shared" si="27"/>
        <v>759.65217391304395</v>
      </c>
      <c r="J297" s="22">
        <f t="shared" si="28"/>
        <v>506.43478260869597</v>
      </c>
      <c r="K297" s="22">
        <f t="shared" si="29"/>
        <v>17326.434782608696</v>
      </c>
    </row>
    <row r="298" spans="1:11">
      <c r="A298" s="4" t="s">
        <v>526</v>
      </c>
      <c r="B298" s="5" t="s">
        <v>527</v>
      </c>
      <c r="C298" s="11" t="s">
        <v>8</v>
      </c>
      <c r="D298" s="6">
        <v>16820</v>
      </c>
      <c r="E298" s="7">
        <v>20799</v>
      </c>
      <c r="F298" s="22">
        <f t="shared" si="24"/>
        <v>18086.08695652174</v>
      </c>
      <c r="G298" s="22">
        <f t="shared" si="25"/>
        <v>1266.0869565217399</v>
      </c>
      <c r="H298" s="23">
        <f t="shared" si="26"/>
        <v>7.5272708473349575E-2</v>
      </c>
      <c r="I298" s="22">
        <f t="shared" si="27"/>
        <v>759.65217391304395</v>
      </c>
      <c r="J298" s="22">
        <f t="shared" si="28"/>
        <v>506.43478260869597</v>
      </c>
      <c r="K298" s="22">
        <f t="shared" si="29"/>
        <v>17326.434782608696</v>
      </c>
    </row>
    <row r="299" spans="1:11">
      <c r="A299" s="4" t="s">
        <v>528</v>
      </c>
      <c r="B299" s="5" t="s">
        <v>529</v>
      </c>
      <c r="C299" s="11" t="s">
        <v>8</v>
      </c>
      <c r="D299" s="6">
        <v>20540</v>
      </c>
      <c r="E299" s="7">
        <v>25399</v>
      </c>
      <c r="F299" s="22">
        <f t="shared" si="24"/>
        <v>22086.08695652174</v>
      </c>
      <c r="G299" s="22">
        <f t="shared" si="25"/>
        <v>1546.0869565217399</v>
      </c>
      <c r="H299" s="23">
        <f t="shared" si="26"/>
        <v>7.527200372549854E-2</v>
      </c>
      <c r="I299" s="22">
        <f t="shared" si="27"/>
        <v>927.65217391304395</v>
      </c>
      <c r="J299" s="22">
        <f t="shared" si="28"/>
        <v>618.43478260869597</v>
      </c>
      <c r="K299" s="22">
        <f t="shared" si="29"/>
        <v>21158.434782608696</v>
      </c>
    </row>
    <row r="300" spans="1:11">
      <c r="A300" s="4" t="s">
        <v>530</v>
      </c>
      <c r="B300" s="5" t="s">
        <v>531</v>
      </c>
      <c r="C300" s="11" t="s">
        <v>8</v>
      </c>
      <c r="D300" s="6">
        <v>20540</v>
      </c>
      <c r="E300" s="7">
        <v>25399</v>
      </c>
      <c r="F300" s="22">
        <f t="shared" si="24"/>
        <v>22086.08695652174</v>
      </c>
      <c r="G300" s="22">
        <f t="shared" si="25"/>
        <v>1546.0869565217399</v>
      </c>
      <c r="H300" s="23">
        <f t="shared" si="26"/>
        <v>7.527200372549854E-2</v>
      </c>
      <c r="I300" s="22">
        <f t="shared" si="27"/>
        <v>927.65217391304395</v>
      </c>
      <c r="J300" s="22">
        <f t="shared" si="28"/>
        <v>618.43478260869597</v>
      </c>
      <c r="K300" s="22">
        <f t="shared" si="29"/>
        <v>21158.434782608696</v>
      </c>
    </row>
    <row r="301" spans="1:11">
      <c r="A301" s="4" t="s">
        <v>532</v>
      </c>
      <c r="B301" s="5" t="s">
        <v>224</v>
      </c>
      <c r="C301" s="11" t="s">
        <v>8</v>
      </c>
      <c r="D301" s="6">
        <v>20540</v>
      </c>
      <c r="E301" s="7">
        <v>25399</v>
      </c>
      <c r="F301" s="22">
        <f t="shared" si="24"/>
        <v>22086.08695652174</v>
      </c>
      <c r="G301" s="22">
        <f t="shared" si="25"/>
        <v>1546.0869565217399</v>
      </c>
      <c r="H301" s="23">
        <f t="shared" si="26"/>
        <v>7.527200372549854E-2</v>
      </c>
      <c r="I301" s="22">
        <f t="shared" si="27"/>
        <v>927.65217391304395</v>
      </c>
      <c r="J301" s="22">
        <f t="shared" si="28"/>
        <v>618.43478260869597</v>
      </c>
      <c r="K301" s="22">
        <f t="shared" si="29"/>
        <v>21158.434782608696</v>
      </c>
    </row>
    <row r="302" spans="1:11">
      <c r="A302" s="4" t="s">
        <v>533</v>
      </c>
      <c r="B302" s="5" t="s">
        <v>534</v>
      </c>
      <c r="C302" s="11" t="s">
        <v>8</v>
      </c>
      <c r="D302" s="6">
        <v>20540</v>
      </c>
      <c r="E302" s="7">
        <v>25399</v>
      </c>
      <c r="F302" s="22">
        <f t="shared" si="24"/>
        <v>22086.08695652174</v>
      </c>
      <c r="G302" s="22">
        <f t="shared" si="25"/>
        <v>1546.0869565217399</v>
      </c>
      <c r="H302" s="23">
        <f t="shared" si="26"/>
        <v>7.527200372549854E-2</v>
      </c>
      <c r="I302" s="22">
        <f t="shared" si="27"/>
        <v>927.65217391304395</v>
      </c>
      <c r="J302" s="22">
        <f t="shared" si="28"/>
        <v>618.43478260869597</v>
      </c>
      <c r="K302" s="22">
        <f t="shared" si="29"/>
        <v>21158.434782608696</v>
      </c>
    </row>
    <row r="303" spans="1:11">
      <c r="A303" s="4" t="s">
        <v>535</v>
      </c>
      <c r="B303" s="5" t="s">
        <v>225</v>
      </c>
      <c r="C303" s="11" t="s">
        <v>8</v>
      </c>
      <c r="D303" s="6">
        <v>24260</v>
      </c>
      <c r="E303" s="7">
        <v>29999</v>
      </c>
      <c r="F303" s="22">
        <f t="shared" si="24"/>
        <v>26086.08695652174</v>
      </c>
      <c r="G303" s="22">
        <f t="shared" si="25"/>
        <v>1826.0869565217399</v>
      </c>
      <c r="H303" s="23">
        <f t="shared" si="26"/>
        <v>7.5271515108068426E-2</v>
      </c>
      <c r="I303" s="22">
        <f t="shared" si="27"/>
        <v>1095.652173913044</v>
      </c>
      <c r="J303" s="22">
        <f t="shared" si="28"/>
        <v>730.43478260869597</v>
      </c>
      <c r="K303" s="22">
        <f t="shared" si="29"/>
        <v>24990.434782608696</v>
      </c>
    </row>
    <row r="304" spans="1:11">
      <c r="A304" s="4" t="s">
        <v>536</v>
      </c>
      <c r="B304" s="5" t="s">
        <v>227</v>
      </c>
      <c r="C304" s="11" t="s">
        <v>8</v>
      </c>
      <c r="D304" s="6">
        <v>24260</v>
      </c>
      <c r="E304" s="7">
        <v>29999</v>
      </c>
      <c r="F304" s="22">
        <f t="shared" si="24"/>
        <v>26086.08695652174</v>
      </c>
      <c r="G304" s="22">
        <f t="shared" si="25"/>
        <v>1826.0869565217399</v>
      </c>
      <c r="H304" s="23">
        <f t="shared" si="26"/>
        <v>7.5271515108068426E-2</v>
      </c>
      <c r="I304" s="22">
        <f t="shared" si="27"/>
        <v>1095.652173913044</v>
      </c>
      <c r="J304" s="22">
        <f t="shared" si="28"/>
        <v>730.43478260869597</v>
      </c>
      <c r="K304" s="22">
        <f t="shared" si="29"/>
        <v>24990.434782608696</v>
      </c>
    </row>
    <row r="305" spans="1:11">
      <c r="A305" s="4" t="s">
        <v>537</v>
      </c>
      <c r="B305" s="5" t="s">
        <v>229</v>
      </c>
      <c r="C305" s="11" t="s">
        <v>8</v>
      </c>
      <c r="D305" s="6">
        <v>24260</v>
      </c>
      <c r="E305" s="7">
        <v>29999</v>
      </c>
      <c r="F305" s="22">
        <f t="shared" si="24"/>
        <v>26086.08695652174</v>
      </c>
      <c r="G305" s="22">
        <f t="shared" si="25"/>
        <v>1826.0869565217399</v>
      </c>
      <c r="H305" s="23">
        <f t="shared" si="26"/>
        <v>7.5271515108068426E-2</v>
      </c>
      <c r="I305" s="22">
        <f t="shared" si="27"/>
        <v>1095.652173913044</v>
      </c>
      <c r="J305" s="22">
        <f t="shared" si="28"/>
        <v>730.43478260869597</v>
      </c>
      <c r="K305" s="22">
        <f t="shared" si="29"/>
        <v>24990.434782608696</v>
      </c>
    </row>
    <row r="306" spans="1:11">
      <c r="A306" s="4" t="s">
        <v>538</v>
      </c>
      <c r="B306" s="5" t="s">
        <v>230</v>
      </c>
      <c r="C306" s="11" t="s">
        <v>8</v>
      </c>
      <c r="D306" s="6">
        <v>24260</v>
      </c>
      <c r="E306" s="7">
        <v>29999</v>
      </c>
      <c r="F306" s="22">
        <f t="shared" si="24"/>
        <v>26086.08695652174</v>
      </c>
      <c r="G306" s="22">
        <f t="shared" si="25"/>
        <v>1826.0869565217399</v>
      </c>
      <c r="H306" s="23">
        <f t="shared" si="26"/>
        <v>7.5271515108068426E-2</v>
      </c>
      <c r="I306" s="22">
        <f t="shared" si="27"/>
        <v>1095.652173913044</v>
      </c>
      <c r="J306" s="22">
        <f t="shared" si="28"/>
        <v>730.43478260869597</v>
      </c>
      <c r="K306" s="22">
        <f t="shared" si="29"/>
        <v>24990.434782608696</v>
      </c>
    </row>
    <row r="307" spans="1:11">
      <c r="A307" s="24" t="s">
        <v>539</v>
      </c>
      <c r="B307" s="25"/>
      <c r="C307" s="24"/>
      <c r="D307" s="24"/>
      <c r="E307" s="24"/>
      <c r="F307" s="38">
        <f t="shared" si="24"/>
        <v>0</v>
      </c>
      <c r="G307" s="38">
        <f t="shared" si="25"/>
        <v>0</v>
      </c>
      <c r="H307" s="39" t="e">
        <f t="shared" si="26"/>
        <v>#DIV/0!</v>
      </c>
      <c r="I307" s="38">
        <f t="shared" si="27"/>
        <v>0</v>
      </c>
      <c r="J307" s="38">
        <f t="shared" si="28"/>
        <v>0</v>
      </c>
      <c r="K307" s="38">
        <f t="shared" si="29"/>
        <v>0</v>
      </c>
    </row>
    <row r="308" spans="1:11">
      <c r="A308" s="26" t="s">
        <v>540</v>
      </c>
      <c r="B308" s="27"/>
      <c r="C308" s="28"/>
      <c r="D308" s="29"/>
      <c r="E308" s="30"/>
      <c r="F308" s="31">
        <f t="shared" si="24"/>
        <v>0</v>
      </c>
      <c r="G308" s="31">
        <f t="shared" si="25"/>
        <v>0</v>
      </c>
      <c r="H308" s="32" t="e">
        <f t="shared" si="26"/>
        <v>#DIV/0!</v>
      </c>
      <c r="I308" s="31">
        <f t="shared" si="27"/>
        <v>0</v>
      </c>
      <c r="J308" s="31">
        <f t="shared" si="28"/>
        <v>0</v>
      </c>
      <c r="K308" s="31">
        <f t="shared" si="29"/>
        <v>0</v>
      </c>
    </row>
    <row r="309" spans="1:11">
      <c r="A309" s="4" t="s">
        <v>541</v>
      </c>
      <c r="B309" s="5" t="s">
        <v>542</v>
      </c>
      <c r="C309" s="11" t="s">
        <v>8</v>
      </c>
      <c r="D309" s="6">
        <v>8801</v>
      </c>
      <c r="E309" s="7">
        <v>10599</v>
      </c>
      <c r="F309" s="22">
        <f t="shared" si="24"/>
        <v>9216.5217391304359</v>
      </c>
      <c r="G309" s="22">
        <f t="shared" si="25"/>
        <v>415.52173913043589</v>
      </c>
      <c r="H309" s="23">
        <f t="shared" si="26"/>
        <v>4.7213014331375515E-2</v>
      </c>
      <c r="I309" s="22">
        <f t="shared" si="27"/>
        <v>249.31304347826153</v>
      </c>
      <c r="J309" s="22">
        <f t="shared" si="28"/>
        <v>166.20869565217436</v>
      </c>
      <c r="K309" s="22">
        <f t="shared" si="29"/>
        <v>8967.2086956521744</v>
      </c>
    </row>
    <row r="310" spans="1:11">
      <c r="A310" s="4" t="s">
        <v>543</v>
      </c>
      <c r="B310" s="5" t="s">
        <v>544</v>
      </c>
      <c r="C310" s="11" t="s">
        <v>8</v>
      </c>
      <c r="D310" s="6">
        <v>8801</v>
      </c>
      <c r="E310" s="7">
        <v>10599</v>
      </c>
      <c r="F310" s="22">
        <f t="shared" si="24"/>
        <v>9216.5217391304359</v>
      </c>
      <c r="G310" s="22">
        <f t="shared" si="25"/>
        <v>415.52173913043589</v>
      </c>
      <c r="H310" s="23">
        <f t="shared" si="26"/>
        <v>4.7213014331375515E-2</v>
      </c>
      <c r="I310" s="22">
        <f t="shared" si="27"/>
        <v>249.31304347826153</v>
      </c>
      <c r="J310" s="22">
        <f t="shared" si="28"/>
        <v>166.20869565217436</v>
      </c>
      <c r="K310" s="22">
        <f t="shared" si="29"/>
        <v>8967.2086956521744</v>
      </c>
    </row>
    <row r="311" spans="1:11">
      <c r="A311" s="26" t="s">
        <v>545</v>
      </c>
      <c r="B311" s="27"/>
      <c r="C311" s="28"/>
      <c r="D311" s="29"/>
      <c r="E311" s="30"/>
      <c r="F311" s="31">
        <f t="shared" si="24"/>
        <v>0</v>
      </c>
      <c r="G311" s="31">
        <f t="shared" si="25"/>
        <v>0</v>
      </c>
      <c r="H311" s="32" t="e">
        <f t="shared" si="26"/>
        <v>#DIV/0!</v>
      </c>
      <c r="I311" s="31">
        <f t="shared" si="27"/>
        <v>0</v>
      </c>
      <c r="J311" s="31">
        <f t="shared" si="28"/>
        <v>0</v>
      </c>
      <c r="K311" s="31">
        <f t="shared" si="29"/>
        <v>0</v>
      </c>
    </row>
    <row r="312" spans="1:11">
      <c r="A312" s="4" t="s">
        <v>546</v>
      </c>
      <c r="B312" s="5" t="s">
        <v>547</v>
      </c>
      <c r="C312" s="11" t="s">
        <v>8</v>
      </c>
      <c r="D312" s="6">
        <v>10794</v>
      </c>
      <c r="E312" s="7">
        <v>12999</v>
      </c>
      <c r="F312" s="22">
        <f t="shared" si="24"/>
        <v>11303.478260869566</v>
      </c>
      <c r="G312" s="22">
        <f t="shared" si="25"/>
        <v>509.47826086956593</v>
      </c>
      <c r="H312" s="23">
        <f t="shared" si="26"/>
        <v>4.7200135340889932E-2</v>
      </c>
      <c r="I312" s="22">
        <f t="shared" si="27"/>
        <v>305.68695652173955</v>
      </c>
      <c r="J312" s="22">
        <f t="shared" si="28"/>
        <v>203.79130434782638</v>
      </c>
      <c r="K312" s="22">
        <f t="shared" si="29"/>
        <v>10997.791304347826</v>
      </c>
    </row>
    <row r="313" spans="1:11">
      <c r="A313" s="4" t="s">
        <v>548</v>
      </c>
      <c r="B313" s="5" t="s">
        <v>549</v>
      </c>
      <c r="C313" s="11" t="s">
        <v>8</v>
      </c>
      <c r="D313" s="6">
        <v>10794</v>
      </c>
      <c r="E313" s="7">
        <v>12999</v>
      </c>
      <c r="F313" s="22">
        <f t="shared" si="24"/>
        <v>11303.478260869566</v>
      </c>
      <c r="G313" s="22">
        <f t="shared" si="25"/>
        <v>509.47826086956593</v>
      </c>
      <c r="H313" s="23">
        <f t="shared" si="26"/>
        <v>4.7200135340889932E-2</v>
      </c>
      <c r="I313" s="22">
        <f t="shared" si="27"/>
        <v>305.68695652173955</v>
      </c>
      <c r="J313" s="22">
        <f t="shared" si="28"/>
        <v>203.79130434782638</v>
      </c>
      <c r="K313" s="22">
        <f t="shared" si="29"/>
        <v>10997.791304347826</v>
      </c>
    </row>
    <row r="314" spans="1:11">
      <c r="A314" s="4" t="s">
        <v>550</v>
      </c>
      <c r="B314" s="5" t="s">
        <v>551</v>
      </c>
      <c r="C314" s="11" t="s">
        <v>8</v>
      </c>
      <c r="D314" s="6">
        <v>10794</v>
      </c>
      <c r="E314" s="7">
        <v>12999</v>
      </c>
      <c r="F314" s="22">
        <f t="shared" si="24"/>
        <v>11303.478260869566</v>
      </c>
      <c r="G314" s="22">
        <f t="shared" si="25"/>
        <v>509.47826086956593</v>
      </c>
      <c r="H314" s="23">
        <f t="shared" si="26"/>
        <v>4.7200135340889932E-2</v>
      </c>
      <c r="I314" s="22">
        <f t="shared" si="27"/>
        <v>305.68695652173955</v>
      </c>
      <c r="J314" s="22">
        <f t="shared" si="28"/>
        <v>203.79130434782638</v>
      </c>
      <c r="K314" s="22">
        <f t="shared" si="29"/>
        <v>10997.791304347826</v>
      </c>
    </row>
    <row r="315" spans="1:11">
      <c r="A315" s="4" t="s">
        <v>552</v>
      </c>
      <c r="B315" s="5" t="s">
        <v>553</v>
      </c>
      <c r="C315" s="11" t="s">
        <v>8</v>
      </c>
      <c r="D315" s="6">
        <v>13867</v>
      </c>
      <c r="E315" s="7">
        <v>16699</v>
      </c>
      <c r="F315" s="22">
        <f t="shared" si="24"/>
        <v>14520.869565217392</v>
      </c>
      <c r="G315" s="22">
        <f t="shared" si="25"/>
        <v>653.86956521739194</v>
      </c>
      <c r="H315" s="23">
        <f t="shared" si="26"/>
        <v>4.7152921700251815E-2</v>
      </c>
      <c r="I315" s="22">
        <f t="shared" si="27"/>
        <v>392.32173913043516</v>
      </c>
      <c r="J315" s="22">
        <f t="shared" si="28"/>
        <v>261.54782608695677</v>
      </c>
      <c r="K315" s="22">
        <f t="shared" si="29"/>
        <v>14128.547826086957</v>
      </c>
    </row>
    <row r="316" spans="1:11">
      <c r="A316" s="4" t="s">
        <v>554</v>
      </c>
      <c r="B316" s="5" t="s">
        <v>555</v>
      </c>
      <c r="C316" s="11" t="s">
        <v>8</v>
      </c>
      <c r="D316" s="6">
        <v>13867</v>
      </c>
      <c r="E316" s="7">
        <v>16699</v>
      </c>
      <c r="F316" s="22">
        <f t="shared" si="24"/>
        <v>14520.869565217392</v>
      </c>
      <c r="G316" s="22">
        <f t="shared" si="25"/>
        <v>653.86956521739194</v>
      </c>
      <c r="H316" s="23">
        <f t="shared" si="26"/>
        <v>4.7152921700251815E-2</v>
      </c>
      <c r="I316" s="22">
        <f t="shared" si="27"/>
        <v>392.32173913043516</v>
      </c>
      <c r="J316" s="22">
        <f t="shared" si="28"/>
        <v>261.54782608695677</v>
      </c>
      <c r="K316" s="22">
        <f t="shared" si="29"/>
        <v>14128.547826086957</v>
      </c>
    </row>
    <row r="317" spans="1:11">
      <c r="A317" s="4" t="s">
        <v>556</v>
      </c>
      <c r="B317" s="5" t="s">
        <v>557</v>
      </c>
      <c r="C317" s="11" t="s">
        <v>8</v>
      </c>
      <c r="D317" s="6">
        <v>13867</v>
      </c>
      <c r="E317" s="7">
        <v>16699</v>
      </c>
      <c r="F317" s="22">
        <f t="shared" si="24"/>
        <v>14520.869565217392</v>
      </c>
      <c r="G317" s="22">
        <f t="shared" si="25"/>
        <v>653.86956521739194</v>
      </c>
      <c r="H317" s="23">
        <f t="shared" si="26"/>
        <v>4.7152921700251815E-2</v>
      </c>
      <c r="I317" s="22">
        <f t="shared" si="27"/>
        <v>392.32173913043516</v>
      </c>
      <c r="J317" s="22">
        <f t="shared" si="28"/>
        <v>261.54782608695677</v>
      </c>
      <c r="K317" s="22">
        <f t="shared" si="29"/>
        <v>14128.547826086957</v>
      </c>
    </row>
    <row r="318" spans="1:11">
      <c r="A318" s="26" t="s">
        <v>558</v>
      </c>
      <c r="B318" s="27"/>
      <c r="C318" s="28"/>
      <c r="D318" s="29"/>
      <c r="E318" s="30"/>
      <c r="F318" s="31">
        <f t="shared" si="24"/>
        <v>0</v>
      </c>
      <c r="G318" s="31">
        <f t="shared" si="25"/>
        <v>0</v>
      </c>
      <c r="H318" s="32" t="e">
        <f t="shared" si="26"/>
        <v>#DIV/0!</v>
      </c>
      <c r="I318" s="31">
        <f t="shared" si="27"/>
        <v>0</v>
      </c>
      <c r="J318" s="31">
        <f t="shared" si="28"/>
        <v>0</v>
      </c>
      <c r="K318" s="31">
        <f t="shared" si="29"/>
        <v>0</v>
      </c>
    </row>
    <row r="319" spans="1:11">
      <c r="A319" s="4" t="s">
        <v>559</v>
      </c>
      <c r="B319" s="5" t="s">
        <v>560</v>
      </c>
      <c r="C319" s="11" t="s">
        <v>8</v>
      </c>
      <c r="D319" s="6">
        <v>13701</v>
      </c>
      <c r="E319" s="7">
        <v>16499</v>
      </c>
      <c r="F319" s="22">
        <f t="shared" si="24"/>
        <v>14346.956521739132</v>
      </c>
      <c r="G319" s="22">
        <f t="shared" si="25"/>
        <v>645.95652173913186</v>
      </c>
      <c r="H319" s="23">
        <f t="shared" si="26"/>
        <v>4.7146669713096258E-2</v>
      </c>
      <c r="I319" s="22">
        <f t="shared" si="27"/>
        <v>387.57391304347908</v>
      </c>
      <c r="J319" s="22">
        <f t="shared" si="28"/>
        <v>258.38260869565278</v>
      </c>
      <c r="K319" s="22">
        <f t="shared" si="29"/>
        <v>13959.382608695652</v>
      </c>
    </row>
    <row r="320" spans="1:11">
      <c r="A320" s="4" t="s">
        <v>561</v>
      </c>
      <c r="B320" s="5" t="s">
        <v>562</v>
      </c>
      <c r="C320" s="11" t="s">
        <v>8</v>
      </c>
      <c r="D320" s="6">
        <v>13701</v>
      </c>
      <c r="E320" s="7">
        <v>16499</v>
      </c>
      <c r="F320" s="22">
        <f t="shared" si="24"/>
        <v>14346.956521739132</v>
      </c>
      <c r="G320" s="22">
        <f t="shared" si="25"/>
        <v>645.95652173913186</v>
      </c>
      <c r="H320" s="23">
        <f t="shared" si="26"/>
        <v>4.7146669713096258E-2</v>
      </c>
      <c r="I320" s="22">
        <f t="shared" si="27"/>
        <v>387.57391304347908</v>
      </c>
      <c r="J320" s="22">
        <f t="shared" si="28"/>
        <v>258.38260869565278</v>
      </c>
      <c r="K320" s="22">
        <f t="shared" si="29"/>
        <v>13959.382608695652</v>
      </c>
    </row>
    <row r="321" spans="1:11">
      <c r="A321" s="4" t="s">
        <v>563</v>
      </c>
      <c r="B321" s="5" t="s">
        <v>564</v>
      </c>
      <c r="C321" s="11" t="s">
        <v>8</v>
      </c>
      <c r="D321" s="6">
        <v>13701</v>
      </c>
      <c r="E321" s="7">
        <v>16499</v>
      </c>
      <c r="F321" s="22">
        <f t="shared" si="24"/>
        <v>14346.956521739132</v>
      </c>
      <c r="G321" s="22">
        <f t="shared" si="25"/>
        <v>645.95652173913186</v>
      </c>
      <c r="H321" s="23">
        <f t="shared" si="26"/>
        <v>4.7146669713096258E-2</v>
      </c>
      <c r="I321" s="22">
        <f t="shared" si="27"/>
        <v>387.57391304347908</v>
      </c>
      <c r="J321" s="22">
        <f t="shared" si="28"/>
        <v>258.38260869565278</v>
      </c>
      <c r="K321" s="22">
        <f t="shared" si="29"/>
        <v>13959.382608695652</v>
      </c>
    </row>
    <row r="322" spans="1:11">
      <c r="A322" s="4" t="s">
        <v>565</v>
      </c>
      <c r="B322" s="5" t="s">
        <v>566</v>
      </c>
      <c r="C322" s="11" t="s">
        <v>8</v>
      </c>
      <c r="D322" s="6">
        <v>13701</v>
      </c>
      <c r="E322" s="7">
        <v>16499</v>
      </c>
      <c r="F322" s="22">
        <f t="shared" si="24"/>
        <v>14346.956521739132</v>
      </c>
      <c r="G322" s="22">
        <f t="shared" si="25"/>
        <v>645.95652173913186</v>
      </c>
      <c r="H322" s="23">
        <f t="shared" si="26"/>
        <v>4.7146669713096258E-2</v>
      </c>
      <c r="I322" s="22">
        <f t="shared" si="27"/>
        <v>387.57391304347908</v>
      </c>
      <c r="J322" s="22">
        <f t="shared" si="28"/>
        <v>258.38260869565278</v>
      </c>
      <c r="K322" s="22">
        <f t="shared" si="29"/>
        <v>13959.382608695652</v>
      </c>
    </row>
    <row r="323" spans="1:11">
      <c r="A323" s="4" t="s">
        <v>567</v>
      </c>
      <c r="B323" s="5" t="s">
        <v>568</v>
      </c>
      <c r="C323" s="11" t="s">
        <v>8</v>
      </c>
      <c r="D323" s="6">
        <v>13701</v>
      </c>
      <c r="E323" s="7">
        <v>16499</v>
      </c>
      <c r="F323" s="22">
        <f t="shared" si="24"/>
        <v>14346.956521739132</v>
      </c>
      <c r="G323" s="22">
        <f t="shared" si="25"/>
        <v>645.95652173913186</v>
      </c>
      <c r="H323" s="23">
        <f t="shared" si="26"/>
        <v>4.7146669713096258E-2</v>
      </c>
      <c r="I323" s="22">
        <f t="shared" si="27"/>
        <v>387.57391304347908</v>
      </c>
      <c r="J323" s="22">
        <f t="shared" si="28"/>
        <v>258.38260869565278</v>
      </c>
      <c r="K323" s="22">
        <f t="shared" si="29"/>
        <v>13959.382608695652</v>
      </c>
    </row>
    <row r="324" spans="1:11">
      <c r="A324" s="4" t="s">
        <v>569</v>
      </c>
      <c r="B324" s="5" t="s">
        <v>570</v>
      </c>
      <c r="C324" s="11" t="s">
        <v>8</v>
      </c>
      <c r="D324" s="6">
        <v>16192</v>
      </c>
      <c r="E324" s="7">
        <v>19499</v>
      </c>
      <c r="F324" s="22">
        <f t="shared" si="24"/>
        <v>16955.652173913044</v>
      </c>
      <c r="G324" s="22">
        <f t="shared" si="25"/>
        <v>763.65217391304395</v>
      </c>
      <c r="H324" s="23">
        <f t="shared" si="26"/>
        <v>4.7162313112218621E-2</v>
      </c>
      <c r="I324" s="22">
        <f t="shared" si="27"/>
        <v>458.19130434782636</v>
      </c>
      <c r="J324" s="22">
        <f t="shared" si="28"/>
        <v>305.46086956521759</v>
      </c>
      <c r="K324" s="22">
        <f t="shared" si="29"/>
        <v>16497.460869565217</v>
      </c>
    </row>
    <row r="325" spans="1:11">
      <c r="A325" s="4" t="s">
        <v>571</v>
      </c>
      <c r="B325" s="5" t="s">
        <v>572</v>
      </c>
      <c r="C325" s="11" t="s">
        <v>8</v>
      </c>
      <c r="D325" s="6">
        <v>16192</v>
      </c>
      <c r="E325" s="7">
        <v>19499</v>
      </c>
      <c r="F325" s="22">
        <f t="shared" si="24"/>
        <v>16955.652173913044</v>
      </c>
      <c r="G325" s="22">
        <f t="shared" si="25"/>
        <v>763.65217391304395</v>
      </c>
      <c r="H325" s="23">
        <f t="shared" si="26"/>
        <v>4.7162313112218621E-2</v>
      </c>
      <c r="I325" s="22">
        <f t="shared" si="27"/>
        <v>458.19130434782636</v>
      </c>
      <c r="J325" s="22">
        <f t="shared" si="28"/>
        <v>305.46086956521759</v>
      </c>
      <c r="K325" s="22">
        <f t="shared" si="29"/>
        <v>16497.460869565217</v>
      </c>
    </row>
    <row r="326" spans="1:11">
      <c r="A326" s="4" t="s">
        <v>573</v>
      </c>
      <c r="B326" s="5" t="s">
        <v>574</v>
      </c>
      <c r="C326" s="11" t="s">
        <v>8</v>
      </c>
      <c r="D326" s="6">
        <v>16192</v>
      </c>
      <c r="E326" s="7">
        <v>19499</v>
      </c>
      <c r="F326" s="22">
        <f t="shared" si="24"/>
        <v>16955.652173913044</v>
      </c>
      <c r="G326" s="22">
        <f t="shared" si="25"/>
        <v>763.65217391304395</v>
      </c>
      <c r="H326" s="23">
        <f t="shared" si="26"/>
        <v>4.7162313112218621E-2</v>
      </c>
      <c r="I326" s="22">
        <f t="shared" si="27"/>
        <v>458.19130434782636</v>
      </c>
      <c r="J326" s="22">
        <f t="shared" si="28"/>
        <v>305.46086956521759</v>
      </c>
      <c r="K326" s="22">
        <f t="shared" si="29"/>
        <v>16497.460869565217</v>
      </c>
    </row>
    <row r="327" spans="1:11">
      <c r="A327" s="4" t="s">
        <v>575</v>
      </c>
      <c r="B327" s="5" t="s">
        <v>576</v>
      </c>
      <c r="C327" s="11" t="s">
        <v>8</v>
      </c>
      <c r="D327" s="6">
        <v>16192</v>
      </c>
      <c r="E327" s="7">
        <v>19499</v>
      </c>
      <c r="F327" s="22">
        <f t="shared" si="24"/>
        <v>16955.652173913044</v>
      </c>
      <c r="G327" s="22">
        <f t="shared" si="25"/>
        <v>763.65217391304395</v>
      </c>
      <c r="H327" s="23">
        <f t="shared" si="26"/>
        <v>4.7162313112218621E-2</v>
      </c>
      <c r="I327" s="22">
        <f t="shared" si="27"/>
        <v>458.19130434782636</v>
      </c>
      <c r="J327" s="22">
        <f t="shared" si="28"/>
        <v>305.46086956521759</v>
      </c>
      <c r="K327" s="22">
        <f t="shared" si="29"/>
        <v>16497.460869565217</v>
      </c>
    </row>
    <row r="328" spans="1:11">
      <c r="A328" s="4" t="s">
        <v>577</v>
      </c>
      <c r="B328" s="5" t="s">
        <v>578</v>
      </c>
      <c r="C328" s="11" t="s">
        <v>8</v>
      </c>
      <c r="D328" s="6">
        <v>21009</v>
      </c>
      <c r="E328" s="7">
        <v>25299</v>
      </c>
      <c r="F328" s="22">
        <f t="shared" si="24"/>
        <v>21999.130434782612</v>
      </c>
      <c r="G328" s="22">
        <f t="shared" si="25"/>
        <v>990.1304347826117</v>
      </c>
      <c r="H328" s="23">
        <f t="shared" si="26"/>
        <v>4.712887023573762E-2</v>
      </c>
      <c r="I328" s="22">
        <f t="shared" si="27"/>
        <v>594.07826086956698</v>
      </c>
      <c r="J328" s="22">
        <f t="shared" si="28"/>
        <v>396.05217391304473</v>
      </c>
      <c r="K328" s="22">
        <f t="shared" si="29"/>
        <v>21405.052173913045</v>
      </c>
    </row>
    <row r="329" spans="1:11">
      <c r="A329" s="4" t="s">
        <v>579</v>
      </c>
      <c r="B329" s="5" t="s">
        <v>580</v>
      </c>
      <c r="C329" s="11" t="s">
        <v>8</v>
      </c>
      <c r="D329" s="6">
        <v>21009</v>
      </c>
      <c r="E329" s="7">
        <v>25299</v>
      </c>
      <c r="F329" s="22">
        <f t="shared" si="24"/>
        <v>21999.130434782612</v>
      </c>
      <c r="G329" s="22">
        <f t="shared" si="25"/>
        <v>990.1304347826117</v>
      </c>
      <c r="H329" s="23">
        <f t="shared" si="26"/>
        <v>4.712887023573762E-2</v>
      </c>
      <c r="I329" s="22">
        <f t="shared" si="27"/>
        <v>594.07826086956698</v>
      </c>
      <c r="J329" s="22">
        <f t="shared" si="28"/>
        <v>396.05217391304473</v>
      </c>
      <c r="K329" s="22">
        <f t="shared" si="29"/>
        <v>21405.052173913045</v>
      </c>
    </row>
    <row r="330" spans="1:11">
      <c r="A330" s="26" t="s">
        <v>581</v>
      </c>
      <c r="B330" s="27"/>
      <c r="C330" s="28"/>
      <c r="D330" s="29"/>
      <c r="E330" s="30"/>
      <c r="F330" s="31">
        <f t="shared" si="24"/>
        <v>0</v>
      </c>
      <c r="G330" s="31">
        <f t="shared" si="25"/>
        <v>0</v>
      </c>
      <c r="H330" s="32" t="e">
        <f t="shared" si="26"/>
        <v>#DIV/0!</v>
      </c>
      <c r="I330" s="31">
        <f t="shared" si="27"/>
        <v>0</v>
      </c>
      <c r="J330" s="31">
        <f t="shared" si="28"/>
        <v>0</v>
      </c>
      <c r="K330" s="31">
        <f t="shared" si="29"/>
        <v>0</v>
      </c>
    </row>
    <row r="331" spans="1:11">
      <c r="A331" s="4" t="s">
        <v>582</v>
      </c>
      <c r="B331" s="5" t="s">
        <v>583</v>
      </c>
      <c r="C331" s="11" t="s">
        <v>8</v>
      </c>
      <c r="D331" s="6">
        <v>16192</v>
      </c>
      <c r="E331" s="7">
        <v>19499</v>
      </c>
      <c r="F331" s="22">
        <f t="shared" si="24"/>
        <v>16955.652173913044</v>
      </c>
      <c r="G331" s="22">
        <f t="shared" si="25"/>
        <v>763.65217391304395</v>
      </c>
      <c r="H331" s="23">
        <f t="shared" si="26"/>
        <v>4.7162313112218621E-2</v>
      </c>
      <c r="I331" s="22">
        <f t="shared" si="27"/>
        <v>458.19130434782636</v>
      </c>
      <c r="J331" s="22">
        <f t="shared" si="28"/>
        <v>305.46086956521759</v>
      </c>
      <c r="K331" s="22">
        <f t="shared" si="29"/>
        <v>16497.460869565217</v>
      </c>
    </row>
    <row r="332" spans="1:11">
      <c r="A332" s="4" t="s">
        <v>584</v>
      </c>
      <c r="B332" s="5" t="s">
        <v>585</v>
      </c>
      <c r="C332" s="11" t="s">
        <v>8</v>
      </c>
      <c r="D332" s="6">
        <v>16192</v>
      </c>
      <c r="E332" s="7">
        <v>19499</v>
      </c>
      <c r="F332" s="22">
        <f t="shared" si="24"/>
        <v>16955.652173913044</v>
      </c>
      <c r="G332" s="22">
        <f t="shared" si="25"/>
        <v>763.65217391304395</v>
      </c>
      <c r="H332" s="23">
        <f t="shared" si="26"/>
        <v>4.7162313112218621E-2</v>
      </c>
      <c r="I332" s="22">
        <f t="shared" si="27"/>
        <v>458.19130434782636</v>
      </c>
      <c r="J332" s="22">
        <f t="shared" si="28"/>
        <v>305.46086956521759</v>
      </c>
      <c r="K332" s="22">
        <f t="shared" si="29"/>
        <v>16497.460869565217</v>
      </c>
    </row>
    <row r="333" spans="1:11">
      <c r="A333" s="4" t="s">
        <v>586</v>
      </c>
      <c r="B333" s="5" t="s">
        <v>587</v>
      </c>
      <c r="C333" s="11" t="s">
        <v>8</v>
      </c>
      <c r="D333" s="6">
        <v>16192</v>
      </c>
      <c r="E333" s="7">
        <v>19499</v>
      </c>
      <c r="F333" s="22">
        <f t="shared" si="24"/>
        <v>16955.652173913044</v>
      </c>
      <c r="G333" s="22">
        <f t="shared" si="25"/>
        <v>763.65217391304395</v>
      </c>
      <c r="H333" s="23">
        <f t="shared" si="26"/>
        <v>4.7162313112218621E-2</v>
      </c>
      <c r="I333" s="22">
        <f t="shared" si="27"/>
        <v>458.19130434782636</v>
      </c>
      <c r="J333" s="22">
        <f t="shared" si="28"/>
        <v>305.46086956521759</v>
      </c>
      <c r="K333" s="22">
        <f t="shared" si="29"/>
        <v>16497.460869565217</v>
      </c>
    </row>
    <row r="334" spans="1:11">
      <c r="A334" s="4" t="s">
        <v>588</v>
      </c>
      <c r="B334" s="5" t="s">
        <v>589</v>
      </c>
      <c r="C334" s="11" t="s">
        <v>8</v>
      </c>
      <c r="D334" s="6">
        <v>16192</v>
      </c>
      <c r="E334" s="7">
        <v>19499</v>
      </c>
      <c r="F334" s="22">
        <f t="shared" si="24"/>
        <v>16955.652173913044</v>
      </c>
      <c r="G334" s="22">
        <f t="shared" si="25"/>
        <v>763.65217391304395</v>
      </c>
      <c r="H334" s="23">
        <f t="shared" si="26"/>
        <v>4.7162313112218621E-2</v>
      </c>
      <c r="I334" s="22">
        <f t="shared" si="27"/>
        <v>458.19130434782636</v>
      </c>
      <c r="J334" s="22">
        <f t="shared" si="28"/>
        <v>305.46086956521759</v>
      </c>
      <c r="K334" s="22">
        <f t="shared" si="29"/>
        <v>16497.460869565217</v>
      </c>
    </row>
    <row r="335" spans="1:11">
      <c r="A335" s="4" t="s">
        <v>590</v>
      </c>
      <c r="B335" s="5" t="s">
        <v>591</v>
      </c>
      <c r="C335" s="11" t="s">
        <v>8</v>
      </c>
      <c r="D335" s="6">
        <v>18683</v>
      </c>
      <c r="E335" s="7">
        <v>22499</v>
      </c>
      <c r="F335" s="22">
        <f t="shared" si="24"/>
        <v>19564.34782608696</v>
      </c>
      <c r="G335" s="22">
        <f t="shared" si="25"/>
        <v>881.34782608695969</v>
      </c>
      <c r="H335" s="23">
        <f t="shared" si="26"/>
        <v>4.7173785049882767E-2</v>
      </c>
      <c r="I335" s="22">
        <f t="shared" si="27"/>
        <v>528.80869565217574</v>
      </c>
      <c r="J335" s="22">
        <f t="shared" si="28"/>
        <v>352.53913043478389</v>
      </c>
      <c r="K335" s="22">
        <f t="shared" si="29"/>
        <v>19035.539130434783</v>
      </c>
    </row>
    <row r="336" spans="1:11">
      <c r="A336" s="4" t="s">
        <v>592</v>
      </c>
      <c r="B336" s="5" t="s">
        <v>593</v>
      </c>
      <c r="C336" s="11" t="s">
        <v>8</v>
      </c>
      <c r="D336" s="6">
        <v>18683</v>
      </c>
      <c r="E336" s="7">
        <v>22499</v>
      </c>
      <c r="F336" s="22">
        <f t="shared" si="24"/>
        <v>19564.34782608696</v>
      </c>
      <c r="G336" s="22">
        <f t="shared" si="25"/>
        <v>881.34782608695969</v>
      </c>
      <c r="H336" s="23">
        <f t="shared" si="26"/>
        <v>4.7173785049882767E-2</v>
      </c>
      <c r="I336" s="22">
        <f t="shared" si="27"/>
        <v>528.80869565217574</v>
      </c>
      <c r="J336" s="22">
        <f t="shared" si="28"/>
        <v>352.53913043478389</v>
      </c>
      <c r="K336" s="22">
        <f t="shared" si="29"/>
        <v>19035.539130434783</v>
      </c>
    </row>
    <row r="337" spans="1:11">
      <c r="A337" s="4" t="s">
        <v>594</v>
      </c>
      <c r="B337" s="5" t="s">
        <v>595</v>
      </c>
      <c r="C337" s="11" t="s">
        <v>8</v>
      </c>
      <c r="D337" s="6">
        <v>18683</v>
      </c>
      <c r="E337" s="7">
        <v>22499</v>
      </c>
      <c r="F337" s="22">
        <f t="shared" si="24"/>
        <v>19564.34782608696</v>
      </c>
      <c r="G337" s="22">
        <f t="shared" si="25"/>
        <v>881.34782608695969</v>
      </c>
      <c r="H337" s="23">
        <f t="shared" si="26"/>
        <v>4.7173785049882767E-2</v>
      </c>
      <c r="I337" s="22">
        <f t="shared" si="27"/>
        <v>528.80869565217574</v>
      </c>
      <c r="J337" s="22">
        <f t="shared" si="28"/>
        <v>352.53913043478389</v>
      </c>
      <c r="K337" s="22">
        <f t="shared" si="29"/>
        <v>19035.539130434783</v>
      </c>
    </row>
    <row r="338" spans="1:11">
      <c r="A338" s="4" t="s">
        <v>596</v>
      </c>
      <c r="B338" s="5" t="s">
        <v>597</v>
      </c>
      <c r="C338" s="11" t="s">
        <v>8</v>
      </c>
      <c r="D338" s="6">
        <v>18683</v>
      </c>
      <c r="E338" s="7">
        <v>22499</v>
      </c>
      <c r="F338" s="22">
        <f t="shared" si="24"/>
        <v>19564.34782608696</v>
      </c>
      <c r="G338" s="22">
        <f t="shared" si="25"/>
        <v>881.34782608695969</v>
      </c>
      <c r="H338" s="23">
        <f t="shared" si="26"/>
        <v>4.7173785049882767E-2</v>
      </c>
      <c r="I338" s="22">
        <f t="shared" si="27"/>
        <v>528.80869565217574</v>
      </c>
      <c r="J338" s="22">
        <f t="shared" si="28"/>
        <v>352.53913043478389</v>
      </c>
      <c r="K338" s="22">
        <f t="shared" si="29"/>
        <v>19035.539130434783</v>
      </c>
    </row>
    <row r="339" spans="1:11">
      <c r="A339" s="4" t="s">
        <v>598</v>
      </c>
      <c r="B339" s="5" t="s">
        <v>599</v>
      </c>
      <c r="C339" s="11" t="s">
        <v>8</v>
      </c>
      <c r="D339" s="6">
        <v>23251</v>
      </c>
      <c r="E339" s="7">
        <v>27999</v>
      </c>
      <c r="F339" s="22">
        <f t="shared" si="24"/>
        <v>24346.956521739132</v>
      </c>
      <c r="G339" s="22">
        <f t="shared" si="25"/>
        <v>1095.9565217391319</v>
      </c>
      <c r="H339" s="23">
        <f t="shared" si="26"/>
        <v>4.7135887563508318E-2</v>
      </c>
      <c r="I339" s="22">
        <f t="shared" si="27"/>
        <v>657.57391304347914</v>
      </c>
      <c r="J339" s="22">
        <f t="shared" si="28"/>
        <v>438.38260869565278</v>
      </c>
      <c r="K339" s="22">
        <f t="shared" si="29"/>
        <v>23689.382608695654</v>
      </c>
    </row>
    <row r="340" spans="1:11">
      <c r="A340" s="4" t="s">
        <v>600</v>
      </c>
      <c r="B340" s="5" t="s">
        <v>601</v>
      </c>
      <c r="C340" s="11" t="s">
        <v>8</v>
      </c>
      <c r="D340" s="6">
        <v>23251</v>
      </c>
      <c r="E340" s="7">
        <v>27999</v>
      </c>
      <c r="F340" s="22">
        <f t="shared" si="24"/>
        <v>24346.956521739132</v>
      </c>
      <c r="G340" s="22">
        <f t="shared" si="25"/>
        <v>1095.9565217391319</v>
      </c>
      <c r="H340" s="23">
        <f t="shared" si="26"/>
        <v>4.7135887563508318E-2</v>
      </c>
      <c r="I340" s="22">
        <f t="shared" si="27"/>
        <v>657.57391304347914</v>
      </c>
      <c r="J340" s="22">
        <f t="shared" si="28"/>
        <v>438.38260869565278</v>
      </c>
      <c r="K340" s="22">
        <f t="shared" si="29"/>
        <v>23689.382608695654</v>
      </c>
    </row>
    <row r="341" spans="1:11">
      <c r="A341" s="4" t="s">
        <v>602</v>
      </c>
      <c r="B341" s="5" t="s">
        <v>603</v>
      </c>
      <c r="C341" s="11" t="s">
        <v>8</v>
      </c>
      <c r="D341" s="6">
        <v>23251</v>
      </c>
      <c r="E341" s="7">
        <v>27999</v>
      </c>
      <c r="F341" s="22">
        <f t="shared" si="24"/>
        <v>24346.956521739132</v>
      </c>
      <c r="G341" s="22">
        <f t="shared" si="25"/>
        <v>1095.9565217391319</v>
      </c>
      <c r="H341" s="23">
        <f t="shared" si="26"/>
        <v>4.7135887563508318E-2</v>
      </c>
      <c r="I341" s="22">
        <f t="shared" si="27"/>
        <v>657.57391304347914</v>
      </c>
      <c r="J341" s="22">
        <f t="shared" si="28"/>
        <v>438.38260869565278</v>
      </c>
      <c r="K341" s="22">
        <f t="shared" si="29"/>
        <v>23689.382608695654</v>
      </c>
    </row>
    <row r="342" spans="1:11">
      <c r="A342" s="26" t="s">
        <v>604</v>
      </c>
      <c r="B342" s="27"/>
      <c r="C342" s="28"/>
      <c r="D342" s="29"/>
      <c r="E342" s="30"/>
      <c r="F342" s="31">
        <f t="shared" si="24"/>
        <v>0</v>
      </c>
      <c r="G342" s="31">
        <f t="shared" si="25"/>
        <v>0</v>
      </c>
      <c r="H342" s="32" t="e">
        <f t="shared" si="26"/>
        <v>#DIV/0!</v>
      </c>
      <c r="I342" s="31">
        <f t="shared" si="27"/>
        <v>0</v>
      </c>
      <c r="J342" s="31">
        <f t="shared" si="28"/>
        <v>0</v>
      </c>
      <c r="K342" s="31">
        <f t="shared" si="29"/>
        <v>0</v>
      </c>
    </row>
    <row r="343" spans="1:11">
      <c r="A343" s="4" t="s">
        <v>605</v>
      </c>
      <c r="B343" s="5" t="s">
        <v>606</v>
      </c>
      <c r="C343" s="11" t="s">
        <v>8</v>
      </c>
      <c r="D343" s="6">
        <v>15362</v>
      </c>
      <c r="E343" s="7">
        <v>18499</v>
      </c>
      <c r="F343" s="22">
        <f t="shared" si="24"/>
        <v>16086.08695652174</v>
      </c>
      <c r="G343" s="22">
        <f t="shared" si="25"/>
        <v>724.08695652173992</v>
      </c>
      <c r="H343" s="23">
        <f t="shared" si="26"/>
        <v>4.7134940536501753E-2</v>
      </c>
      <c r="I343" s="22">
        <f t="shared" si="27"/>
        <v>434.45217391304396</v>
      </c>
      <c r="J343" s="22">
        <f t="shared" si="28"/>
        <v>289.63478260869596</v>
      </c>
      <c r="K343" s="22">
        <f t="shared" si="29"/>
        <v>15651.634782608697</v>
      </c>
    </row>
    <row r="344" spans="1:11">
      <c r="A344" s="4" t="s">
        <v>607</v>
      </c>
      <c r="B344" s="5" t="s">
        <v>608</v>
      </c>
      <c r="C344" s="11" t="s">
        <v>8</v>
      </c>
      <c r="D344" s="6">
        <v>15362</v>
      </c>
      <c r="E344" s="7">
        <v>18499</v>
      </c>
      <c r="F344" s="22">
        <f t="shared" ref="F344:F407" si="30">E344/1.15</f>
        <v>16086.08695652174</v>
      </c>
      <c r="G344" s="22">
        <f t="shared" ref="G344:G407" si="31">F344-D344</f>
        <v>724.08695652173992</v>
      </c>
      <c r="H344" s="23">
        <f t="shared" ref="H344:H407" si="32">G344/D344</f>
        <v>4.7134940536501753E-2</v>
      </c>
      <c r="I344" s="22">
        <f t="shared" ref="I344:I407" si="33">G344*60%</f>
        <v>434.45217391304396</v>
      </c>
      <c r="J344" s="22">
        <f t="shared" ref="J344:J407" si="34">G344*40%</f>
        <v>289.63478260869596</v>
      </c>
      <c r="K344" s="22">
        <f t="shared" ref="K344:K407" si="35">D344+J344</f>
        <v>15651.634782608697</v>
      </c>
    </row>
    <row r="345" spans="1:11">
      <c r="A345" s="4" t="s">
        <v>609</v>
      </c>
      <c r="B345" s="5" t="s">
        <v>610</v>
      </c>
      <c r="C345" s="11" t="s">
        <v>8</v>
      </c>
      <c r="D345" s="6">
        <v>15362</v>
      </c>
      <c r="E345" s="7">
        <v>18499</v>
      </c>
      <c r="F345" s="22">
        <f t="shared" si="30"/>
        <v>16086.08695652174</v>
      </c>
      <c r="G345" s="22">
        <f t="shared" si="31"/>
        <v>724.08695652173992</v>
      </c>
      <c r="H345" s="23">
        <f t="shared" si="32"/>
        <v>4.7134940536501753E-2</v>
      </c>
      <c r="I345" s="22">
        <f t="shared" si="33"/>
        <v>434.45217391304396</v>
      </c>
      <c r="J345" s="22">
        <f t="shared" si="34"/>
        <v>289.63478260869596</v>
      </c>
      <c r="K345" s="22">
        <f t="shared" si="35"/>
        <v>15651.634782608697</v>
      </c>
    </row>
    <row r="346" spans="1:11">
      <c r="A346" s="4" t="s">
        <v>611</v>
      </c>
      <c r="B346" s="5" t="s">
        <v>612</v>
      </c>
      <c r="C346" s="11" t="s">
        <v>8</v>
      </c>
      <c r="D346" s="6">
        <v>15362</v>
      </c>
      <c r="E346" s="7">
        <v>18499</v>
      </c>
      <c r="F346" s="22">
        <f t="shared" si="30"/>
        <v>16086.08695652174</v>
      </c>
      <c r="G346" s="22">
        <f t="shared" si="31"/>
        <v>724.08695652173992</v>
      </c>
      <c r="H346" s="23">
        <f t="shared" si="32"/>
        <v>4.7134940536501753E-2</v>
      </c>
      <c r="I346" s="22">
        <f t="shared" si="33"/>
        <v>434.45217391304396</v>
      </c>
      <c r="J346" s="22">
        <f t="shared" si="34"/>
        <v>289.63478260869596</v>
      </c>
      <c r="K346" s="22">
        <f t="shared" si="35"/>
        <v>15651.634782608697</v>
      </c>
    </row>
    <row r="347" spans="1:11">
      <c r="A347" s="4" t="s">
        <v>613</v>
      </c>
      <c r="B347" s="5" t="s">
        <v>614</v>
      </c>
      <c r="C347" s="11" t="s">
        <v>8</v>
      </c>
      <c r="D347" s="6">
        <v>15362</v>
      </c>
      <c r="E347" s="7">
        <v>18499</v>
      </c>
      <c r="F347" s="22">
        <f t="shared" si="30"/>
        <v>16086.08695652174</v>
      </c>
      <c r="G347" s="22">
        <f t="shared" si="31"/>
        <v>724.08695652173992</v>
      </c>
      <c r="H347" s="23">
        <f t="shared" si="32"/>
        <v>4.7134940536501753E-2</v>
      </c>
      <c r="I347" s="22">
        <f t="shared" si="33"/>
        <v>434.45217391304396</v>
      </c>
      <c r="J347" s="22">
        <f t="shared" si="34"/>
        <v>289.63478260869596</v>
      </c>
      <c r="K347" s="22">
        <f t="shared" si="35"/>
        <v>15651.634782608697</v>
      </c>
    </row>
    <row r="348" spans="1:11">
      <c r="A348" s="4" t="s">
        <v>615</v>
      </c>
      <c r="B348" s="5" t="s">
        <v>616</v>
      </c>
      <c r="C348" s="11" t="s">
        <v>8</v>
      </c>
      <c r="D348" s="6">
        <v>18600</v>
      </c>
      <c r="E348" s="7">
        <v>22399</v>
      </c>
      <c r="F348" s="22">
        <f t="shared" si="30"/>
        <v>19477.391304347828</v>
      </c>
      <c r="G348" s="22">
        <f t="shared" si="31"/>
        <v>877.39130434782783</v>
      </c>
      <c r="H348" s="23">
        <f t="shared" si="32"/>
        <v>4.7171575502571388E-2</v>
      </c>
      <c r="I348" s="22">
        <f t="shared" si="33"/>
        <v>526.43478260869665</v>
      </c>
      <c r="J348" s="22">
        <f t="shared" si="34"/>
        <v>350.95652173913118</v>
      </c>
      <c r="K348" s="22">
        <f t="shared" si="35"/>
        <v>18950.956521739132</v>
      </c>
    </row>
    <row r="349" spans="1:11">
      <c r="A349" s="4" t="s">
        <v>617</v>
      </c>
      <c r="B349" s="5" t="s">
        <v>618</v>
      </c>
      <c r="C349" s="11" t="s">
        <v>8</v>
      </c>
      <c r="D349" s="6">
        <v>18600</v>
      </c>
      <c r="E349" s="7">
        <v>22399</v>
      </c>
      <c r="F349" s="22">
        <f t="shared" si="30"/>
        <v>19477.391304347828</v>
      </c>
      <c r="G349" s="22">
        <f t="shared" si="31"/>
        <v>877.39130434782783</v>
      </c>
      <c r="H349" s="23">
        <f t="shared" si="32"/>
        <v>4.7171575502571388E-2</v>
      </c>
      <c r="I349" s="22">
        <f t="shared" si="33"/>
        <v>526.43478260869665</v>
      </c>
      <c r="J349" s="22">
        <f t="shared" si="34"/>
        <v>350.95652173913118</v>
      </c>
      <c r="K349" s="22">
        <f t="shared" si="35"/>
        <v>18950.956521739132</v>
      </c>
    </row>
    <row r="350" spans="1:11">
      <c r="A350" s="4" t="s">
        <v>619</v>
      </c>
      <c r="B350" s="5" t="s">
        <v>620</v>
      </c>
      <c r="C350" s="11" t="s">
        <v>8</v>
      </c>
      <c r="D350" s="6">
        <v>18600</v>
      </c>
      <c r="E350" s="7">
        <v>22399</v>
      </c>
      <c r="F350" s="22">
        <f t="shared" si="30"/>
        <v>19477.391304347828</v>
      </c>
      <c r="G350" s="22">
        <f t="shared" si="31"/>
        <v>877.39130434782783</v>
      </c>
      <c r="H350" s="23">
        <f t="shared" si="32"/>
        <v>4.7171575502571388E-2</v>
      </c>
      <c r="I350" s="22">
        <f t="shared" si="33"/>
        <v>526.43478260869665</v>
      </c>
      <c r="J350" s="22">
        <f t="shared" si="34"/>
        <v>350.95652173913118</v>
      </c>
      <c r="K350" s="22">
        <f t="shared" si="35"/>
        <v>18950.956521739132</v>
      </c>
    </row>
    <row r="351" spans="1:11">
      <c r="A351" s="4" t="s">
        <v>621</v>
      </c>
      <c r="B351" s="5" t="s">
        <v>622</v>
      </c>
      <c r="C351" s="11" t="s">
        <v>8</v>
      </c>
      <c r="D351" s="6">
        <v>18600</v>
      </c>
      <c r="E351" s="7">
        <v>22399</v>
      </c>
      <c r="F351" s="22">
        <f t="shared" si="30"/>
        <v>19477.391304347828</v>
      </c>
      <c r="G351" s="22">
        <f t="shared" si="31"/>
        <v>877.39130434782783</v>
      </c>
      <c r="H351" s="23">
        <f t="shared" si="32"/>
        <v>4.7171575502571388E-2</v>
      </c>
      <c r="I351" s="22">
        <f t="shared" si="33"/>
        <v>526.43478260869665</v>
      </c>
      <c r="J351" s="22">
        <f t="shared" si="34"/>
        <v>350.95652173913118</v>
      </c>
      <c r="K351" s="22">
        <f t="shared" si="35"/>
        <v>18950.956521739132</v>
      </c>
    </row>
    <row r="352" spans="1:11">
      <c r="A352" s="4" t="s">
        <v>623</v>
      </c>
      <c r="B352" s="5" t="s">
        <v>624</v>
      </c>
      <c r="C352" s="11" t="s">
        <v>8</v>
      </c>
      <c r="D352" s="6">
        <v>18600</v>
      </c>
      <c r="E352" s="7">
        <v>22399</v>
      </c>
      <c r="F352" s="22">
        <f t="shared" si="30"/>
        <v>19477.391304347828</v>
      </c>
      <c r="G352" s="22">
        <f t="shared" si="31"/>
        <v>877.39130434782783</v>
      </c>
      <c r="H352" s="23">
        <f t="shared" si="32"/>
        <v>4.7171575502571388E-2</v>
      </c>
      <c r="I352" s="22">
        <f t="shared" si="33"/>
        <v>526.43478260869665</v>
      </c>
      <c r="J352" s="22">
        <f t="shared" si="34"/>
        <v>350.95652173913118</v>
      </c>
      <c r="K352" s="22">
        <f t="shared" si="35"/>
        <v>18950.956521739132</v>
      </c>
    </row>
    <row r="353" spans="1:11">
      <c r="A353" s="4" t="s">
        <v>625</v>
      </c>
      <c r="B353" s="5" t="s">
        <v>626</v>
      </c>
      <c r="C353" s="11" t="s">
        <v>8</v>
      </c>
      <c r="D353" s="6">
        <v>23251</v>
      </c>
      <c r="E353" s="7">
        <v>27999</v>
      </c>
      <c r="F353" s="22">
        <f t="shared" si="30"/>
        <v>24346.956521739132</v>
      </c>
      <c r="G353" s="22">
        <f t="shared" si="31"/>
        <v>1095.9565217391319</v>
      </c>
      <c r="H353" s="23">
        <f t="shared" si="32"/>
        <v>4.7135887563508318E-2</v>
      </c>
      <c r="I353" s="22">
        <f t="shared" si="33"/>
        <v>657.57391304347914</v>
      </c>
      <c r="J353" s="22">
        <f t="shared" si="34"/>
        <v>438.38260869565278</v>
      </c>
      <c r="K353" s="22">
        <f t="shared" si="35"/>
        <v>23689.382608695654</v>
      </c>
    </row>
    <row r="354" spans="1:11">
      <c r="A354" s="4" t="s">
        <v>627</v>
      </c>
      <c r="B354" s="5" t="s">
        <v>628</v>
      </c>
      <c r="C354" s="11" t="s">
        <v>8</v>
      </c>
      <c r="D354" s="6">
        <v>23251</v>
      </c>
      <c r="E354" s="7">
        <v>27999</v>
      </c>
      <c r="F354" s="22">
        <f t="shared" si="30"/>
        <v>24346.956521739132</v>
      </c>
      <c r="G354" s="22">
        <f t="shared" si="31"/>
        <v>1095.9565217391319</v>
      </c>
      <c r="H354" s="23">
        <f t="shared" si="32"/>
        <v>4.7135887563508318E-2</v>
      </c>
      <c r="I354" s="22">
        <f t="shared" si="33"/>
        <v>657.57391304347914</v>
      </c>
      <c r="J354" s="22">
        <f t="shared" si="34"/>
        <v>438.38260869565278</v>
      </c>
      <c r="K354" s="22">
        <f t="shared" si="35"/>
        <v>23689.382608695654</v>
      </c>
    </row>
    <row r="355" spans="1:11">
      <c r="A355" s="4" t="s">
        <v>629</v>
      </c>
      <c r="B355" s="5" t="s">
        <v>630</v>
      </c>
      <c r="C355" s="11" t="s">
        <v>8</v>
      </c>
      <c r="D355" s="6">
        <v>23251</v>
      </c>
      <c r="E355" s="7">
        <v>27999</v>
      </c>
      <c r="F355" s="22">
        <f t="shared" si="30"/>
        <v>24346.956521739132</v>
      </c>
      <c r="G355" s="22">
        <f t="shared" si="31"/>
        <v>1095.9565217391319</v>
      </c>
      <c r="H355" s="23">
        <f t="shared" si="32"/>
        <v>4.7135887563508318E-2</v>
      </c>
      <c r="I355" s="22">
        <f t="shared" si="33"/>
        <v>657.57391304347914</v>
      </c>
      <c r="J355" s="22">
        <f t="shared" si="34"/>
        <v>438.38260869565278</v>
      </c>
      <c r="K355" s="22">
        <f t="shared" si="35"/>
        <v>23689.382608695654</v>
      </c>
    </row>
    <row r="356" spans="1:11">
      <c r="A356" s="4" t="s">
        <v>631</v>
      </c>
      <c r="B356" s="5" t="s">
        <v>632</v>
      </c>
      <c r="C356" s="11" t="s">
        <v>8</v>
      </c>
      <c r="D356" s="6">
        <v>23251</v>
      </c>
      <c r="E356" s="7">
        <v>27999</v>
      </c>
      <c r="F356" s="22">
        <f t="shared" si="30"/>
        <v>24346.956521739132</v>
      </c>
      <c r="G356" s="22">
        <f t="shared" si="31"/>
        <v>1095.9565217391319</v>
      </c>
      <c r="H356" s="23">
        <f t="shared" si="32"/>
        <v>4.7135887563508318E-2</v>
      </c>
      <c r="I356" s="22">
        <f t="shared" si="33"/>
        <v>657.57391304347914</v>
      </c>
      <c r="J356" s="22">
        <f t="shared" si="34"/>
        <v>438.38260869565278</v>
      </c>
      <c r="K356" s="22">
        <f t="shared" si="35"/>
        <v>23689.382608695654</v>
      </c>
    </row>
    <row r="357" spans="1:11">
      <c r="A357" s="4" t="s">
        <v>633</v>
      </c>
      <c r="B357" s="5" t="s">
        <v>634</v>
      </c>
      <c r="C357" s="11" t="s">
        <v>8</v>
      </c>
      <c r="D357" s="6">
        <v>23251</v>
      </c>
      <c r="E357" s="7">
        <v>27999</v>
      </c>
      <c r="F357" s="22">
        <f t="shared" si="30"/>
        <v>24346.956521739132</v>
      </c>
      <c r="G357" s="22">
        <f t="shared" si="31"/>
        <v>1095.9565217391319</v>
      </c>
      <c r="H357" s="23">
        <f t="shared" si="32"/>
        <v>4.7135887563508318E-2</v>
      </c>
      <c r="I357" s="22">
        <f t="shared" si="33"/>
        <v>657.57391304347914</v>
      </c>
      <c r="J357" s="22">
        <f t="shared" si="34"/>
        <v>438.38260869565278</v>
      </c>
      <c r="K357" s="22">
        <f t="shared" si="35"/>
        <v>23689.382608695654</v>
      </c>
    </row>
    <row r="358" spans="1:11">
      <c r="A358" s="26" t="s">
        <v>635</v>
      </c>
      <c r="B358" s="27"/>
      <c r="C358" s="28"/>
      <c r="D358" s="29"/>
      <c r="E358" s="30"/>
      <c r="F358" s="31">
        <f t="shared" si="30"/>
        <v>0</v>
      </c>
      <c r="G358" s="31">
        <f t="shared" si="31"/>
        <v>0</v>
      </c>
      <c r="H358" s="32" t="e">
        <f t="shared" si="32"/>
        <v>#DIV/0!</v>
      </c>
      <c r="I358" s="31">
        <f t="shared" si="33"/>
        <v>0</v>
      </c>
      <c r="J358" s="31">
        <f t="shared" si="34"/>
        <v>0</v>
      </c>
      <c r="K358" s="31">
        <f t="shared" si="35"/>
        <v>0</v>
      </c>
    </row>
    <row r="359" spans="1:11">
      <c r="A359" s="4" t="s">
        <v>636</v>
      </c>
      <c r="B359" s="5" t="s">
        <v>637</v>
      </c>
      <c r="C359" s="11" t="s">
        <v>8</v>
      </c>
      <c r="D359" s="6">
        <v>18600</v>
      </c>
      <c r="E359" s="7">
        <v>22399</v>
      </c>
      <c r="F359" s="22">
        <f t="shared" si="30"/>
        <v>19477.391304347828</v>
      </c>
      <c r="G359" s="22">
        <f t="shared" si="31"/>
        <v>877.39130434782783</v>
      </c>
      <c r="H359" s="23">
        <f t="shared" si="32"/>
        <v>4.7171575502571388E-2</v>
      </c>
      <c r="I359" s="22">
        <f t="shared" si="33"/>
        <v>526.43478260869665</v>
      </c>
      <c r="J359" s="22">
        <f t="shared" si="34"/>
        <v>350.95652173913118</v>
      </c>
      <c r="K359" s="22">
        <f t="shared" si="35"/>
        <v>18950.956521739132</v>
      </c>
    </row>
    <row r="360" spans="1:11">
      <c r="A360" s="4" t="s">
        <v>638</v>
      </c>
      <c r="B360" s="5" t="s">
        <v>639</v>
      </c>
      <c r="C360" s="11" t="s">
        <v>8</v>
      </c>
      <c r="D360" s="6">
        <v>18600</v>
      </c>
      <c r="E360" s="7">
        <v>22399</v>
      </c>
      <c r="F360" s="22">
        <f t="shared" si="30"/>
        <v>19477.391304347828</v>
      </c>
      <c r="G360" s="22">
        <f t="shared" si="31"/>
        <v>877.39130434782783</v>
      </c>
      <c r="H360" s="23">
        <f t="shared" si="32"/>
        <v>4.7171575502571388E-2</v>
      </c>
      <c r="I360" s="22">
        <f t="shared" si="33"/>
        <v>526.43478260869665</v>
      </c>
      <c r="J360" s="22">
        <f t="shared" si="34"/>
        <v>350.95652173913118</v>
      </c>
      <c r="K360" s="22">
        <f t="shared" si="35"/>
        <v>18950.956521739132</v>
      </c>
    </row>
    <row r="361" spans="1:11">
      <c r="A361" s="4" t="s">
        <v>640</v>
      </c>
      <c r="B361" s="5" t="s">
        <v>641</v>
      </c>
      <c r="C361" s="11" t="s">
        <v>8</v>
      </c>
      <c r="D361" s="6">
        <v>18600</v>
      </c>
      <c r="E361" s="7">
        <v>22399</v>
      </c>
      <c r="F361" s="22">
        <f t="shared" si="30"/>
        <v>19477.391304347828</v>
      </c>
      <c r="G361" s="22">
        <f t="shared" si="31"/>
        <v>877.39130434782783</v>
      </c>
      <c r="H361" s="23">
        <f t="shared" si="32"/>
        <v>4.7171575502571388E-2</v>
      </c>
      <c r="I361" s="22">
        <f t="shared" si="33"/>
        <v>526.43478260869665</v>
      </c>
      <c r="J361" s="22">
        <f t="shared" si="34"/>
        <v>350.95652173913118</v>
      </c>
      <c r="K361" s="22">
        <f t="shared" si="35"/>
        <v>18950.956521739132</v>
      </c>
    </row>
    <row r="362" spans="1:11">
      <c r="A362" s="4" t="s">
        <v>642</v>
      </c>
      <c r="B362" s="5" t="s">
        <v>643</v>
      </c>
      <c r="C362" s="11" t="s">
        <v>8</v>
      </c>
      <c r="D362" s="6">
        <v>18600</v>
      </c>
      <c r="E362" s="7">
        <v>22399</v>
      </c>
      <c r="F362" s="22">
        <f t="shared" si="30"/>
        <v>19477.391304347828</v>
      </c>
      <c r="G362" s="22">
        <f t="shared" si="31"/>
        <v>877.39130434782783</v>
      </c>
      <c r="H362" s="23">
        <f t="shared" si="32"/>
        <v>4.7171575502571388E-2</v>
      </c>
      <c r="I362" s="22">
        <f t="shared" si="33"/>
        <v>526.43478260869665</v>
      </c>
      <c r="J362" s="22">
        <f t="shared" si="34"/>
        <v>350.95652173913118</v>
      </c>
      <c r="K362" s="22">
        <f t="shared" si="35"/>
        <v>18950.956521739132</v>
      </c>
    </row>
    <row r="363" spans="1:11">
      <c r="A363" s="4" t="s">
        <v>644</v>
      </c>
      <c r="B363" s="5" t="s">
        <v>645</v>
      </c>
      <c r="C363" s="11" t="s">
        <v>8</v>
      </c>
      <c r="D363" s="6">
        <v>18600</v>
      </c>
      <c r="E363" s="7">
        <v>22399</v>
      </c>
      <c r="F363" s="22">
        <f t="shared" si="30"/>
        <v>19477.391304347828</v>
      </c>
      <c r="G363" s="22">
        <f t="shared" si="31"/>
        <v>877.39130434782783</v>
      </c>
      <c r="H363" s="23">
        <f t="shared" si="32"/>
        <v>4.7171575502571388E-2</v>
      </c>
      <c r="I363" s="22">
        <f t="shared" si="33"/>
        <v>526.43478260869665</v>
      </c>
      <c r="J363" s="22">
        <f t="shared" si="34"/>
        <v>350.95652173913118</v>
      </c>
      <c r="K363" s="22">
        <f t="shared" si="35"/>
        <v>18950.956521739132</v>
      </c>
    </row>
    <row r="364" spans="1:11">
      <c r="A364" s="4" t="s">
        <v>646</v>
      </c>
      <c r="B364" s="5" t="s">
        <v>647</v>
      </c>
      <c r="C364" s="11" t="s">
        <v>8</v>
      </c>
      <c r="D364" s="6">
        <v>20926</v>
      </c>
      <c r="E364" s="7">
        <v>25199</v>
      </c>
      <c r="F364" s="22">
        <f t="shared" si="30"/>
        <v>21912.17391304348</v>
      </c>
      <c r="G364" s="22">
        <f t="shared" si="31"/>
        <v>986.17391304347984</v>
      </c>
      <c r="H364" s="23">
        <f t="shared" si="32"/>
        <v>4.7126728139323323E-2</v>
      </c>
      <c r="I364" s="22">
        <f t="shared" si="33"/>
        <v>591.70434782608788</v>
      </c>
      <c r="J364" s="22">
        <f t="shared" si="34"/>
        <v>394.46956521739196</v>
      </c>
      <c r="K364" s="22">
        <f t="shared" si="35"/>
        <v>21320.46956521739</v>
      </c>
    </row>
    <row r="365" spans="1:11">
      <c r="A365" s="4" t="s">
        <v>648</v>
      </c>
      <c r="B365" s="5" t="s">
        <v>649</v>
      </c>
      <c r="C365" s="11" t="s">
        <v>8</v>
      </c>
      <c r="D365" s="6">
        <v>20926</v>
      </c>
      <c r="E365" s="7">
        <v>25199</v>
      </c>
      <c r="F365" s="22">
        <f t="shared" si="30"/>
        <v>21912.17391304348</v>
      </c>
      <c r="G365" s="22">
        <f t="shared" si="31"/>
        <v>986.17391304347984</v>
      </c>
      <c r="H365" s="23">
        <f t="shared" si="32"/>
        <v>4.7126728139323323E-2</v>
      </c>
      <c r="I365" s="22">
        <f t="shared" si="33"/>
        <v>591.70434782608788</v>
      </c>
      <c r="J365" s="22">
        <f t="shared" si="34"/>
        <v>394.46956521739196</v>
      </c>
      <c r="K365" s="22">
        <f t="shared" si="35"/>
        <v>21320.46956521739</v>
      </c>
    </row>
    <row r="366" spans="1:11">
      <c r="A366" s="4" t="s">
        <v>650</v>
      </c>
      <c r="B366" s="5" t="s">
        <v>651</v>
      </c>
      <c r="C366" s="11" t="s">
        <v>8</v>
      </c>
      <c r="D366" s="6">
        <v>20926</v>
      </c>
      <c r="E366" s="7">
        <v>25199</v>
      </c>
      <c r="F366" s="22">
        <f t="shared" si="30"/>
        <v>21912.17391304348</v>
      </c>
      <c r="G366" s="22">
        <f t="shared" si="31"/>
        <v>986.17391304347984</v>
      </c>
      <c r="H366" s="23">
        <f t="shared" si="32"/>
        <v>4.7126728139323323E-2</v>
      </c>
      <c r="I366" s="22">
        <f t="shared" si="33"/>
        <v>591.70434782608788</v>
      </c>
      <c r="J366" s="22">
        <f t="shared" si="34"/>
        <v>394.46956521739196</v>
      </c>
      <c r="K366" s="22">
        <f t="shared" si="35"/>
        <v>21320.46956521739</v>
      </c>
    </row>
    <row r="367" spans="1:11">
      <c r="A367" s="4" t="s">
        <v>652</v>
      </c>
      <c r="B367" s="5" t="s">
        <v>653</v>
      </c>
      <c r="C367" s="11" t="s">
        <v>8</v>
      </c>
      <c r="D367" s="6">
        <v>20926</v>
      </c>
      <c r="E367" s="7">
        <v>25199</v>
      </c>
      <c r="F367" s="22">
        <f t="shared" si="30"/>
        <v>21912.17391304348</v>
      </c>
      <c r="G367" s="22">
        <f t="shared" si="31"/>
        <v>986.17391304347984</v>
      </c>
      <c r="H367" s="23">
        <f t="shared" si="32"/>
        <v>4.7126728139323323E-2</v>
      </c>
      <c r="I367" s="22">
        <f t="shared" si="33"/>
        <v>591.70434782608788</v>
      </c>
      <c r="J367" s="22">
        <f t="shared" si="34"/>
        <v>394.46956521739196</v>
      </c>
      <c r="K367" s="22">
        <f t="shared" si="35"/>
        <v>21320.46956521739</v>
      </c>
    </row>
    <row r="368" spans="1:11">
      <c r="A368" s="4" t="s">
        <v>654</v>
      </c>
      <c r="B368" s="5" t="s">
        <v>655</v>
      </c>
      <c r="C368" s="11" t="s">
        <v>8</v>
      </c>
      <c r="D368" s="6">
        <v>20926</v>
      </c>
      <c r="E368" s="7">
        <v>25199</v>
      </c>
      <c r="F368" s="22">
        <f t="shared" si="30"/>
        <v>21912.17391304348</v>
      </c>
      <c r="G368" s="22">
        <f t="shared" si="31"/>
        <v>986.17391304347984</v>
      </c>
      <c r="H368" s="23">
        <f t="shared" si="32"/>
        <v>4.7126728139323323E-2</v>
      </c>
      <c r="I368" s="22">
        <f t="shared" si="33"/>
        <v>591.70434782608788</v>
      </c>
      <c r="J368" s="22">
        <f t="shared" si="34"/>
        <v>394.46956521739196</v>
      </c>
      <c r="K368" s="22">
        <f t="shared" si="35"/>
        <v>21320.46956521739</v>
      </c>
    </row>
    <row r="369" spans="1:11">
      <c r="A369" s="4" t="s">
        <v>656</v>
      </c>
      <c r="B369" s="5" t="s">
        <v>657</v>
      </c>
      <c r="C369" s="11" t="s">
        <v>8</v>
      </c>
      <c r="D369" s="6">
        <v>25742</v>
      </c>
      <c r="E369" s="7">
        <v>30999</v>
      </c>
      <c r="F369" s="22">
        <f t="shared" si="30"/>
        <v>26955.652173913044</v>
      </c>
      <c r="G369" s="22">
        <f t="shared" si="31"/>
        <v>1213.652173913044</v>
      </c>
      <c r="H369" s="23">
        <f t="shared" si="32"/>
        <v>4.714677079920146E-2</v>
      </c>
      <c r="I369" s="22">
        <f t="shared" si="33"/>
        <v>728.1913043478263</v>
      </c>
      <c r="J369" s="22">
        <f t="shared" si="34"/>
        <v>485.46086956521759</v>
      </c>
      <c r="K369" s="22">
        <f t="shared" si="35"/>
        <v>26227.460869565217</v>
      </c>
    </row>
    <row r="370" spans="1:11">
      <c r="A370" s="4" t="s">
        <v>658</v>
      </c>
      <c r="B370" s="5" t="s">
        <v>659</v>
      </c>
      <c r="C370" s="11" t="s">
        <v>8</v>
      </c>
      <c r="D370" s="6">
        <v>25742</v>
      </c>
      <c r="E370" s="7">
        <v>30999</v>
      </c>
      <c r="F370" s="22">
        <f t="shared" si="30"/>
        <v>26955.652173913044</v>
      </c>
      <c r="G370" s="22">
        <f t="shared" si="31"/>
        <v>1213.652173913044</v>
      </c>
      <c r="H370" s="23">
        <f t="shared" si="32"/>
        <v>4.714677079920146E-2</v>
      </c>
      <c r="I370" s="22">
        <f t="shared" si="33"/>
        <v>728.1913043478263</v>
      </c>
      <c r="J370" s="22">
        <f t="shared" si="34"/>
        <v>485.46086956521759</v>
      </c>
      <c r="K370" s="22">
        <f t="shared" si="35"/>
        <v>26227.460869565217</v>
      </c>
    </row>
    <row r="371" spans="1:11">
      <c r="A371" s="4" t="s">
        <v>660</v>
      </c>
      <c r="B371" s="5" t="s">
        <v>661</v>
      </c>
      <c r="C371" s="11" t="s">
        <v>8</v>
      </c>
      <c r="D371" s="6">
        <v>25742</v>
      </c>
      <c r="E371" s="7">
        <v>30999</v>
      </c>
      <c r="F371" s="22">
        <f t="shared" si="30"/>
        <v>26955.652173913044</v>
      </c>
      <c r="G371" s="22">
        <f t="shared" si="31"/>
        <v>1213.652173913044</v>
      </c>
      <c r="H371" s="23">
        <f t="shared" si="32"/>
        <v>4.714677079920146E-2</v>
      </c>
      <c r="I371" s="22">
        <f t="shared" si="33"/>
        <v>728.1913043478263</v>
      </c>
      <c r="J371" s="22">
        <f t="shared" si="34"/>
        <v>485.46086956521759</v>
      </c>
      <c r="K371" s="22">
        <f t="shared" si="35"/>
        <v>26227.460869565217</v>
      </c>
    </row>
    <row r="372" spans="1:11">
      <c r="A372" s="4" t="s">
        <v>662</v>
      </c>
      <c r="B372" s="5" t="s">
        <v>663</v>
      </c>
      <c r="C372" s="11" t="s">
        <v>8</v>
      </c>
      <c r="D372" s="6">
        <v>25742</v>
      </c>
      <c r="E372" s="7">
        <v>30999</v>
      </c>
      <c r="F372" s="22">
        <f t="shared" si="30"/>
        <v>26955.652173913044</v>
      </c>
      <c r="G372" s="22">
        <f t="shared" si="31"/>
        <v>1213.652173913044</v>
      </c>
      <c r="H372" s="23">
        <f t="shared" si="32"/>
        <v>4.714677079920146E-2</v>
      </c>
      <c r="I372" s="22">
        <f t="shared" si="33"/>
        <v>728.1913043478263</v>
      </c>
      <c r="J372" s="22">
        <f t="shared" si="34"/>
        <v>485.46086956521759</v>
      </c>
      <c r="K372" s="22">
        <f t="shared" si="35"/>
        <v>26227.460869565217</v>
      </c>
    </row>
    <row r="373" spans="1:11">
      <c r="A373" s="4" t="s">
        <v>664</v>
      </c>
      <c r="B373" s="5" t="s">
        <v>665</v>
      </c>
      <c r="C373" s="11" t="s">
        <v>8</v>
      </c>
      <c r="D373" s="6">
        <v>25742</v>
      </c>
      <c r="E373" s="7">
        <v>30999</v>
      </c>
      <c r="F373" s="22">
        <f t="shared" si="30"/>
        <v>26955.652173913044</v>
      </c>
      <c r="G373" s="22">
        <f t="shared" si="31"/>
        <v>1213.652173913044</v>
      </c>
      <c r="H373" s="23">
        <f t="shared" si="32"/>
        <v>4.714677079920146E-2</v>
      </c>
      <c r="I373" s="22">
        <f t="shared" si="33"/>
        <v>728.1913043478263</v>
      </c>
      <c r="J373" s="22">
        <f t="shared" si="34"/>
        <v>485.46086956521759</v>
      </c>
      <c r="K373" s="22">
        <f t="shared" si="35"/>
        <v>26227.460869565217</v>
      </c>
    </row>
    <row r="374" spans="1:11">
      <c r="A374" s="26" t="s">
        <v>666</v>
      </c>
      <c r="B374" s="27"/>
      <c r="C374" s="28"/>
      <c r="D374" s="29"/>
      <c r="E374" s="30"/>
      <c r="F374" s="31">
        <f t="shared" si="30"/>
        <v>0</v>
      </c>
      <c r="G374" s="31">
        <f t="shared" si="31"/>
        <v>0</v>
      </c>
      <c r="H374" s="32" t="e">
        <f t="shared" si="32"/>
        <v>#DIV/0!</v>
      </c>
      <c r="I374" s="31">
        <f t="shared" si="33"/>
        <v>0</v>
      </c>
      <c r="J374" s="31">
        <f t="shared" si="34"/>
        <v>0</v>
      </c>
      <c r="K374" s="31">
        <f t="shared" si="35"/>
        <v>0</v>
      </c>
    </row>
    <row r="375" spans="1:11">
      <c r="A375" s="4" t="s">
        <v>667</v>
      </c>
      <c r="B375" s="5" t="s">
        <v>668</v>
      </c>
      <c r="C375" s="11" t="s">
        <v>8</v>
      </c>
      <c r="D375" s="6">
        <v>20760</v>
      </c>
      <c r="E375" s="7">
        <v>24999</v>
      </c>
      <c r="F375" s="22">
        <f t="shared" si="30"/>
        <v>21738.26086956522</v>
      </c>
      <c r="G375" s="22">
        <f t="shared" si="31"/>
        <v>978.26086956521976</v>
      </c>
      <c r="H375" s="23">
        <f t="shared" si="32"/>
        <v>4.7122392560945074E-2</v>
      </c>
      <c r="I375" s="22">
        <f t="shared" si="33"/>
        <v>586.95652173913186</v>
      </c>
      <c r="J375" s="22">
        <f t="shared" si="34"/>
        <v>391.30434782608791</v>
      </c>
      <c r="K375" s="22">
        <f t="shared" si="35"/>
        <v>21151.304347826088</v>
      </c>
    </row>
    <row r="376" spans="1:11">
      <c r="A376" s="4" t="s">
        <v>669</v>
      </c>
      <c r="B376" s="5" t="s">
        <v>670</v>
      </c>
      <c r="C376" s="11" t="s">
        <v>8</v>
      </c>
      <c r="D376" s="6">
        <v>20760</v>
      </c>
      <c r="E376" s="7">
        <v>24999</v>
      </c>
      <c r="F376" s="22">
        <f t="shared" si="30"/>
        <v>21738.26086956522</v>
      </c>
      <c r="G376" s="22">
        <f t="shared" si="31"/>
        <v>978.26086956521976</v>
      </c>
      <c r="H376" s="23">
        <f t="shared" si="32"/>
        <v>4.7122392560945074E-2</v>
      </c>
      <c r="I376" s="22">
        <f t="shared" si="33"/>
        <v>586.95652173913186</v>
      </c>
      <c r="J376" s="22">
        <f t="shared" si="34"/>
        <v>391.30434782608791</v>
      </c>
      <c r="K376" s="22">
        <f t="shared" si="35"/>
        <v>21151.304347826088</v>
      </c>
    </row>
    <row r="377" spans="1:11">
      <c r="A377" s="4" t="s">
        <v>671</v>
      </c>
      <c r="B377" s="5" t="s">
        <v>672</v>
      </c>
      <c r="C377" s="11" t="s">
        <v>8</v>
      </c>
      <c r="D377" s="6">
        <v>20760</v>
      </c>
      <c r="E377" s="7">
        <v>24999</v>
      </c>
      <c r="F377" s="22">
        <f t="shared" si="30"/>
        <v>21738.26086956522</v>
      </c>
      <c r="G377" s="22">
        <f t="shared" si="31"/>
        <v>978.26086956521976</v>
      </c>
      <c r="H377" s="23">
        <f t="shared" si="32"/>
        <v>4.7122392560945074E-2</v>
      </c>
      <c r="I377" s="22">
        <f t="shared" si="33"/>
        <v>586.95652173913186</v>
      </c>
      <c r="J377" s="22">
        <f t="shared" si="34"/>
        <v>391.30434782608791</v>
      </c>
      <c r="K377" s="22">
        <f t="shared" si="35"/>
        <v>21151.304347826088</v>
      </c>
    </row>
    <row r="378" spans="1:11">
      <c r="A378" s="4" t="s">
        <v>673</v>
      </c>
      <c r="B378" s="5" t="s">
        <v>674</v>
      </c>
      <c r="C378" s="11" t="s">
        <v>8</v>
      </c>
      <c r="D378" s="6">
        <v>20760</v>
      </c>
      <c r="E378" s="7">
        <v>24999</v>
      </c>
      <c r="F378" s="22">
        <f t="shared" si="30"/>
        <v>21738.26086956522</v>
      </c>
      <c r="G378" s="22">
        <f t="shared" si="31"/>
        <v>978.26086956521976</v>
      </c>
      <c r="H378" s="23">
        <f t="shared" si="32"/>
        <v>4.7122392560945074E-2</v>
      </c>
      <c r="I378" s="22">
        <f t="shared" si="33"/>
        <v>586.95652173913186</v>
      </c>
      <c r="J378" s="22">
        <f t="shared" si="34"/>
        <v>391.30434782608791</v>
      </c>
      <c r="K378" s="22">
        <f t="shared" si="35"/>
        <v>21151.304347826088</v>
      </c>
    </row>
    <row r="379" spans="1:11">
      <c r="A379" s="4" t="s">
        <v>675</v>
      </c>
      <c r="B379" s="5" t="s">
        <v>676</v>
      </c>
      <c r="C379" s="11" t="s">
        <v>8</v>
      </c>
      <c r="D379" s="6">
        <v>23251</v>
      </c>
      <c r="E379" s="7">
        <v>27999</v>
      </c>
      <c r="F379" s="22">
        <f t="shared" si="30"/>
        <v>24346.956521739132</v>
      </c>
      <c r="G379" s="22">
        <f t="shared" si="31"/>
        <v>1095.9565217391319</v>
      </c>
      <c r="H379" s="23">
        <f t="shared" si="32"/>
        <v>4.7135887563508318E-2</v>
      </c>
      <c r="I379" s="22">
        <f t="shared" si="33"/>
        <v>657.57391304347914</v>
      </c>
      <c r="J379" s="22">
        <f t="shared" si="34"/>
        <v>438.38260869565278</v>
      </c>
      <c r="K379" s="22">
        <f t="shared" si="35"/>
        <v>23689.382608695654</v>
      </c>
    </row>
    <row r="380" spans="1:11">
      <c r="A380" s="4" t="s">
        <v>677</v>
      </c>
      <c r="B380" s="5" t="s">
        <v>678</v>
      </c>
      <c r="C380" s="11" t="s">
        <v>8</v>
      </c>
      <c r="D380" s="6">
        <v>23251</v>
      </c>
      <c r="E380" s="7">
        <v>27999</v>
      </c>
      <c r="F380" s="22">
        <f t="shared" si="30"/>
        <v>24346.956521739132</v>
      </c>
      <c r="G380" s="22">
        <f t="shared" si="31"/>
        <v>1095.9565217391319</v>
      </c>
      <c r="H380" s="23">
        <f t="shared" si="32"/>
        <v>4.7135887563508318E-2</v>
      </c>
      <c r="I380" s="22">
        <f t="shared" si="33"/>
        <v>657.57391304347914</v>
      </c>
      <c r="J380" s="22">
        <f t="shared" si="34"/>
        <v>438.38260869565278</v>
      </c>
      <c r="K380" s="22">
        <f t="shared" si="35"/>
        <v>23689.382608695654</v>
      </c>
    </row>
    <row r="381" spans="1:11">
      <c r="A381" s="4" t="s">
        <v>679</v>
      </c>
      <c r="B381" s="5" t="s">
        <v>680</v>
      </c>
      <c r="C381" s="11" t="s">
        <v>8</v>
      </c>
      <c r="D381" s="6">
        <v>23251</v>
      </c>
      <c r="E381" s="7">
        <v>27999</v>
      </c>
      <c r="F381" s="22">
        <f t="shared" si="30"/>
        <v>24346.956521739132</v>
      </c>
      <c r="G381" s="22">
        <f t="shared" si="31"/>
        <v>1095.9565217391319</v>
      </c>
      <c r="H381" s="23">
        <f t="shared" si="32"/>
        <v>4.7135887563508318E-2</v>
      </c>
      <c r="I381" s="22">
        <f t="shared" si="33"/>
        <v>657.57391304347914</v>
      </c>
      <c r="J381" s="22">
        <f t="shared" si="34"/>
        <v>438.38260869565278</v>
      </c>
      <c r="K381" s="22">
        <f t="shared" si="35"/>
        <v>23689.382608695654</v>
      </c>
    </row>
    <row r="382" spans="1:11">
      <c r="A382" s="4" t="s">
        <v>681</v>
      </c>
      <c r="B382" s="5" t="s">
        <v>682</v>
      </c>
      <c r="C382" s="11" t="s">
        <v>8</v>
      </c>
      <c r="D382" s="6">
        <v>23251</v>
      </c>
      <c r="E382" s="7">
        <v>27999</v>
      </c>
      <c r="F382" s="22">
        <f t="shared" si="30"/>
        <v>24346.956521739132</v>
      </c>
      <c r="G382" s="22">
        <f t="shared" si="31"/>
        <v>1095.9565217391319</v>
      </c>
      <c r="H382" s="23">
        <f t="shared" si="32"/>
        <v>4.7135887563508318E-2</v>
      </c>
      <c r="I382" s="22">
        <f t="shared" si="33"/>
        <v>657.57391304347914</v>
      </c>
      <c r="J382" s="22">
        <f t="shared" si="34"/>
        <v>438.38260869565278</v>
      </c>
      <c r="K382" s="22">
        <f t="shared" si="35"/>
        <v>23689.382608695654</v>
      </c>
    </row>
    <row r="383" spans="1:11">
      <c r="A383" s="4" t="s">
        <v>683</v>
      </c>
      <c r="B383" s="5" t="s">
        <v>684</v>
      </c>
      <c r="C383" s="11" t="s">
        <v>8</v>
      </c>
      <c r="D383" s="6">
        <v>28067</v>
      </c>
      <c r="E383" s="7">
        <v>33799</v>
      </c>
      <c r="F383" s="22">
        <f t="shared" si="30"/>
        <v>29390.4347826087</v>
      </c>
      <c r="G383" s="22">
        <f t="shared" si="31"/>
        <v>1323.4347826086996</v>
      </c>
      <c r="H383" s="23">
        <f t="shared" si="32"/>
        <v>4.7152698279427786E-2</v>
      </c>
      <c r="I383" s="22">
        <f t="shared" si="33"/>
        <v>794.06086956521972</v>
      </c>
      <c r="J383" s="22">
        <f t="shared" si="34"/>
        <v>529.37391304347989</v>
      </c>
      <c r="K383" s="22">
        <f t="shared" si="35"/>
        <v>28596.373913043481</v>
      </c>
    </row>
    <row r="384" spans="1:11">
      <c r="A384" s="4" t="s">
        <v>685</v>
      </c>
      <c r="B384" s="5" t="s">
        <v>686</v>
      </c>
      <c r="C384" s="11" t="s">
        <v>8</v>
      </c>
      <c r="D384" s="6">
        <v>28067</v>
      </c>
      <c r="E384" s="7">
        <v>33799</v>
      </c>
      <c r="F384" s="22">
        <f t="shared" si="30"/>
        <v>29390.4347826087</v>
      </c>
      <c r="G384" s="22">
        <f t="shared" si="31"/>
        <v>1323.4347826086996</v>
      </c>
      <c r="H384" s="23">
        <f t="shared" si="32"/>
        <v>4.7152698279427786E-2</v>
      </c>
      <c r="I384" s="22">
        <f t="shared" si="33"/>
        <v>794.06086956521972</v>
      </c>
      <c r="J384" s="22">
        <f t="shared" si="34"/>
        <v>529.37391304347989</v>
      </c>
      <c r="K384" s="22">
        <f t="shared" si="35"/>
        <v>28596.373913043481</v>
      </c>
    </row>
    <row r="385" spans="1:11">
      <c r="A385" s="4" t="s">
        <v>687</v>
      </c>
      <c r="B385" s="5" t="s">
        <v>688</v>
      </c>
      <c r="C385" s="11" t="s">
        <v>8</v>
      </c>
      <c r="D385" s="6">
        <v>28067</v>
      </c>
      <c r="E385" s="7">
        <v>33799</v>
      </c>
      <c r="F385" s="22">
        <f t="shared" si="30"/>
        <v>29390.4347826087</v>
      </c>
      <c r="G385" s="22">
        <f t="shared" si="31"/>
        <v>1323.4347826086996</v>
      </c>
      <c r="H385" s="23">
        <f t="shared" si="32"/>
        <v>4.7152698279427786E-2</v>
      </c>
      <c r="I385" s="22">
        <f t="shared" si="33"/>
        <v>794.06086956521972</v>
      </c>
      <c r="J385" s="22">
        <f t="shared" si="34"/>
        <v>529.37391304347989</v>
      </c>
      <c r="K385" s="22">
        <f t="shared" si="35"/>
        <v>28596.373913043481</v>
      </c>
    </row>
    <row r="386" spans="1:11">
      <c r="A386" s="4" t="s">
        <v>689</v>
      </c>
      <c r="B386" s="5" t="s">
        <v>690</v>
      </c>
      <c r="C386" s="11" t="s">
        <v>8</v>
      </c>
      <c r="D386" s="6">
        <v>28067</v>
      </c>
      <c r="E386" s="7">
        <v>33799</v>
      </c>
      <c r="F386" s="22">
        <f t="shared" si="30"/>
        <v>29390.4347826087</v>
      </c>
      <c r="G386" s="22">
        <f t="shared" si="31"/>
        <v>1323.4347826086996</v>
      </c>
      <c r="H386" s="23">
        <f t="shared" si="32"/>
        <v>4.7152698279427786E-2</v>
      </c>
      <c r="I386" s="22">
        <f t="shared" si="33"/>
        <v>794.06086956521972</v>
      </c>
      <c r="J386" s="22">
        <f t="shared" si="34"/>
        <v>529.37391304347989</v>
      </c>
      <c r="K386" s="22">
        <f t="shared" si="35"/>
        <v>28596.373913043481</v>
      </c>
    </row>
    <row r="387" spans="1:11">
      <c r="A387" s="4" t="s">
        <v>691</v>
      </c>
      <c r="B387" s="5" t="s">
        <v>692</v>
      </c>
      <c r="C387" s="11" t="s">
        <v>8</v>
      </c>
      <c r="D387" s="6">
        <v>32801</v>
      </c>
      <c r="E387" s="7">
        <v>39499</v>
      </c>
      <c r="F387" s="22">
        <f t="shared" si="30"/>
        <v>34346.956521739135</v>
      </c>
      <c r="G387" s="22">
        <f t="shared" si="31"/>
        <v>1545.9565217391355</v>
      </c>
      <c r="H387" s="23">
        <f t="shared" si="32"/>
        <v>4.7131383852295219E-2</v>
      </c>
      <c r="I387" s="22">
        <f t="shared" si="33"/>
        <v>927.5739130434813</v>
      </c>
      <c r="J387" s="22">
        <f t="shared" si="34"/>
        <v>618.3826086956542</v>
      </c>
      <c r="K387" s="22">
        <f t="shared" si="35"/>
        <v>33419.382608695654</v>
      </c>
    </row>
    <row r="388" spans="1:11">
      <c r="A388" s="4" t="s">
        <v>693</v>
      </c>
      <c r="B388" s="5" t="s">
        <v>694</v>
      </c>
      <c r="C388" s="11" t="s">
        <v>8</v>
      </c>
      <c r="D388" s="6">
        <v>32801</v>
      </c>
      <c r="E388" s="7">
        <v>39499</v>
      </c>
      <c r="F388" s="22">
        <f t="shared" si="30"/>
        <v>34346.956521739135</v>
      </c>
      <c r="G388" s="22">
        <f t="shared" si="31"/>
        <v>1545.9565217391355</v>
      </c>
      <c r="H388" s="23">
        <f t="shared" si="32"/>
        <v>4.7131383852295219E-2</v>
      </c>
      <c r="I388" s="22">
        <f t="shared" si="33"/>
        <v>927.5739130434813</v>
      </c>
      <c r="J388" s="22">
        <f t="shared" si="34"/>
        <v>618.3826086956542</v>
      </c>
      <c r="K388" s="22">
        <f t="shared" si="35"/>
        <v>33419.382608695654</v>
      </c>
    </row>
    <row r="389" spans="1:11">
      <c r="A389" s="4" t="s">
        <v>695</v>
      </c>
      <c r="B389" s="5" t="s">
        <v>696</v>
      </c>
      <c r="C389" s="11" t="s">
        <v>8</v>
      </c>
      <c r="D389" s="6">
        <v>32801</v>
      </c>
      <c r="E389" s="7">
        <v>39499</v>
      </c>
      <c r="F389" s="22">
        <f t="shared" si="30"/>
        <v>34346.956521739135</v>
      </c>
      <c r="G389" s="22">
        <f t="shared" si="31"/>
        <v>1545.9565217391355</v>
      </c>
      <c r="H389" s="23">
        <f t="shared" si="32"/>
        <v>4.7131383852295219E-2</v>
      </c>
      <c r="I389" s="22">
        <f t="shared" si="33"/>
        <v>927.5739130434813</v>
      </c>
      <c r="J389" s="22">
        <f t="shared" si="34"/>
        <v>618.3826086956542</v>
      </c>
      <c r="K389" s="22">
        <f t="shared" si="35"/>
        <v>33419.382608695654</v>
      </c>
    </row>
    <row r="390" spans="1:11">
      <c r="A390" s="4" t="s">
        <v>697</v>
      </c>
      <c r="B390" s="5" t="s">
        <v>698</v>
      </c>
      <c r="C390" s="11" t="s">
        <v>8</v>
      </c>
      <c r="D390" s="6">
        <v>32801</v>
      </c>
      <c r="E390" s="7">
        <v>39499</v>
      </c>
      <c r="F390" s="22">
        <f t="shared" si="30"/>
        <v>34346.956521739135</v>
      </c>
      <c r="G390" s="22">
        <f t="shared" si="31"/>
        <v>1545.9565217391355</v>
      </c>
      <c r="H390" s="23">
        <f t="shared" si="32"/>
        <v>4.7131383852295219E-2</v>
      </c>
      <c r="I390" s="22">
        <f t="shared" si="33"/>
        <v>927.5739130434813</v>
      </c>
      <c r="J390" s="22">
        <f t="shared" si="34"/>
        <v>618.3826086956542</v>
      </c>
      <c r="K390" s="22">
        <f t="shared" si="35"/>
        <v>33419.382608695654</v>
      </c>
    </row>
    <row r="391" spans="1:11">
      <c r="A391" s="26" t="s">
        <v>699</v>
      </c>
      <c r="B391" s="27"/>
      <c r="C391" s="28"/>
      <c r="D391" s="29"/>
      <c r="E391" s="30"/>
      <c r="F391" s="31">
        <f t="shared" si="30"/>
        <v>0</v>
      </c>
      <c r="G391" s="31">
        <f t="shared" si="31"/>
        <v>0</v>
      </c>
      <c r="H391" s="32" t="e">
        <f t="shared" si="32"/>
        <v>#DIV/0!</v>
      </c>
      <c r="I391" s="31">
        <f t="shared" si="33"/>
        <v>0</v>
      </c>
      <c r="J391" s="31">
        <f t="shared" si="34"/>
        <v>0</v>
      </c>
      <c r="K391" s="31">
        <f t="shared" si="35"/>
        <v>0</v>
      </c>
    </row>
    <row r="392" spans="1:11">
      <c r="A392" s="4" t="s">
        <v>700</v>
      </c>
      <c r="B392" s="5" t="s">
        <v>701</v>
      </c>
      <c r="C392" s="11" t="s">
        <v>8</v>
      </c>
      <c r="D392" s="6">
        <v>25327</v>
      </c>
      <c r="E392" s="7">
        <v>30499</v>
      </c>
      <c r="F392" s="22">
        <f t="shared" si="30"/>
        <v>26520.869565217392</v>
      </c>
      <c r="G392" s="22">
        <f t="shared" si="31"/>
        <v>1193.8695652173919</v>
      </c>
      <c r="H392" s="23">
        <f t="shared" si="32"/>
        <v>4.7138214759639592E-2</v>
      </c>
      <c r="I392" s="22">
        <f t="shared" si="33"/>
        <v>716.32173913043516</v>
      </c>
      <c r="J392" s="22">
        <f t="shared" si="34"/>
        <v>477.54782608695677</v>
      </c>
      <c r="K392" s="22">
        <f t="shared" si="35"/>
        <v>25804.547826086957</v>
      </c>
    </row>
    <row r="393" spans="1:11">
      <c r="A393" s="4" t="s">
        <v>702</v>
      </c>
      <c r="B393" s="5" t="s">
        <v>703</v>
      </c>
      <c r="C393" s="11" t="s">
        <v>8</v>
      </c>
      <c r="D393" s="6">
        <v>25327</v>
      </c>
      <c r="E393" s="7">
        <v>30499</v>
      </c>
      <c r="F393" s="22">
        <f t="shared" si="30"/>
        <v>26520.869565217392</v>
      </c>
      <c r="G393" s="22">
        <f t="shared" si="31"/>
        <v>1193.8695652173919</v>
      </c>
      <c r="H393" s="23">
        <f t="shared" si="32"/>
        <v>4.7138214759639592E-2</v>
      </c>
      <c r="I393" s="22">
        <f t="shared" si="33"/>
        <v>716.32173913043516</v>
      </c>
      <c r="J393" s="22">
        <f t="shared" si="34"/>
        <v>477.54782608695677</v>
      </c>
      <c r="K393" s="22">
        <f t="shared" si="35"/>
        <v>25804.547826086957</v>
      </c>
    </row>
    <row r="394" spans="1:11">
      <c r="A394" s="4" t="s">
        <v>704</v>
      </c>
      <c r="B394" s="5" t="s">
        <v>705</v>
      </c>
      <c r="C394" s="11" t="s">
        <v>8</v>
      </c>
      <c r="D394" s="6">
        <v>25327</v>
      </c>
      <c r="E394" s="7">
        <v>30499</v>
      </c>
      <c r="F394" s="22">
        <f t="shared" si="30"/>
        <v>26520.869565217392</v>
      </c>
      <c r="G394" s="22">
        <f t="shared" si="31"/>
        <v>1193.8695652173919</v>
      </c>
      <c r="H394" s="23">
        <f t="shared" si="32"/>
        <v>4.7138214759639592E-2</v>
      </c>
      <c r="I394" s="22">
        <f t="shared" si="33"/>
        <v>716.32173913043516</v>
      </c>
      <c r="J394" s="22">
        <f t="shared" si="34"/>
        <v>477.54782608695677</v>
      </c>
      <c r="K394" s="22">
        <f t="shared" si="35"/>
        <v>25804.547826086957</v>
      </c>
    </row>
    <row r="395" spans="1:11">
      <c r="A395" s="4" t="s">
        <v>706</v>
      </c>
      <c r="B395" s="5" t="s">
        <v>707</v>
      </c>
      <c r="C395" s="11" t="s">
        <v>8</v>
      </c>
      <c r="D395" s="6">
        <v>25327</v>
      </c>
      <c r="E395" s="7">
        <v>30499</v>
      </c>
      <c r="F395" s="22">
        <f t="shared" si="30"/>
        <v>26520.869565217392</v>
      </c>
      <c r="G395" s="22">
        <f t="shared" si="31"/>
        <v>1193.8695652173919</v>
      </c>
      <c r="H395" s="23">
        <f t="shared" si="32"/>
        <v>4.7138214759639592E-2</v>
      </c>
      <c r="I395" s="22">
        <f t="shared" si="33"/>
        <v>716.32173913043516</v>
      </c>
      <c r="J395" s="22">
        <f t="shared" si="34"/>
        <v>477.54782608695677</v>
      </c>
      <c r="K395" s="22">
        <f t="shared" si="35"/>
        <v>25804.547826086957</v>
      </c>
    </row>
    <row r="396" spans="1:11">
      <c r="A396" s="4" t="s">
        <v>708</v>
      </c>
      <c r="B396" s="5" t="s">
        <v>709</v>
      </c>
      <c r="C396" s="11" t="s">
        <v>8</v>
      </c>
      <c r="D396" s="6">
        <v>29894</v>
      </c>
      <c r="E396" s="7">
        <v>35999</v>
      </c>
      <c r="F396" s="22">
        <f t="shared" si="30"/>
        <v>31303.478260869568</v>
      </c>
      <c r="G396" s="22">
        <f t="shared" si="31"/>
        <v>1409.4782608695677</v>
      </c>
      <c r="H396" s="23">
        <f t="shared" si="32"/>
        <v>4.7149202544643332E-2</v>
      </c>
      <c r="I396" s="22">
        <f t="shared" si="33"/>
        <v>845.68695652174063</v>
      </c>
      <c r="J396" s="22">
        <f t="shared" si="34"/>
        <v>563.79130434782712</v>
      </c>
      <c r="K396" s="22">
        <f t="shared" si="35"/>
        <v>30457.791304347826</v>
      </c>
    </row>
    <row r="397" spans="1:11">
      <c r="A397" s="4" t="s">
        <v>710</v>
      </c>
      <c r="B397" s="5" t="s">
        <v>711</v>
      </c>
      <c r="C397" s="11" t="s">
        <v>8</v>
      </c>
      <c r="D397" s="6">
        <v>29894</v>
      </c>
      <c r="E397" s="7">
        <v>35999</v>
      </c>
      <c r="F397" s="22">
        <f t="shared" si="30"/>
        <v>31303.478260869568</v>
      </c>
      <c r="G397" s="22">
        <f t="shared" si="31"/>
        <v>1409.4782608695677</v>
      </c>
      <c r="H397" s="23">
        <f t="shared" si="32"/>
        <v>4.7149202544643332E-2</v>
      </c>
      <c r="I397" s="22">
        <f t="shared" si="33"/>
        <v>845.68695652174063</v>
      </c>
      <c r="J397" s="22">
        <f t="shared" si="34"/>
        <v>563.79130434782712</v>
      </c>
      <c r="K397" s="22">
        <f t="shared" si="35"/>
        <v>30457.791304347826</v>
      </c>
    </row>
    <row r="398" spans="1:11">
      <c r="A398" s="4" t="s">
        <v>712</v>
      </c>
      <c r="B398" s="5" t="s">
        <v>713</v>
      </c>
      <c r="C398" s="11" t="s">
        <v>8</v>
      </c>
      <c r="D398" s="6">
        <v>29894</v>
      </c>
      <c r="E398" s="7">
        <v>35999</v>
      </c>
      <c r="F398" s="22">
        <f t="shared" si="30"/>
        <v>31303.478260869568</v>
      </c>
      <c r="G398" s="22">
        <f t="shared" si="31"/>
        <v>1409.4782608695677</v>
      </c>
      <c r="H398" s="23">
        <f t="shared" si="32"/>
        <v>4.7149202544643332E-2</v>
      </c>
      <c r="I398" s="22">
        <f t="shared" si="33"/>
        <v>845.68695652174063</v>
      </c>
      <c r="J398" s="22">
        <f t="shared" si="34"/>
        <v>563.79130434782712</v>
      </c>
      <c r="K398" s="22">
        <f t="shared" si="35"/>
        <v>30457.791304347826</v>
      </c>
    </row>
    <row r="399" spans="1:11">
      <c r="A399" s="4" t="s">
        <v>714</v>
      </c>
      <c r="B399" s="5" t="s">
        <v>715</v>
      </c>
      <c r="C399" s="11" t="s">
        <v>1469</v>
      </c>
      <c r="D399" s="6">
        <v>27154</v>
      </c>
      <c r="E399" s="7">
        <v>32699</v>
      </c>
      <c r="F399" s="22">
        <f t="shared" si="30"/>
        <v>28433.913043478264</v>
      </c>
      <c r="G399" s="22">
        <f t="shared" si="31"/>
        <v>1279.9130434782637</v>
      </c>
      <c r="H399" s="23">
        <f t="shared" si="32"/>
        <v>4.7135340777722017E-2</v>
      </c>
      <c r="I399" s="22">
        <f t="shared" si="33"/>
        <v>767.94782608695823</v>
      </c>
      <c r="J399" s="22">
        <f t="shared" si="34"/>
        <v>511.96521739130549</v>
      </c>
      <c r="K399" s="22">
        <f t="shared" si="35"/>
        <v>27665.965217391305</v>
      </c>
    </row>
    <row r="400" spans="1:11">
      <c r="A400" s="4" t="s">
        <v>716</v>
      </c>
      <c r="B400" s="5" t="s">
        <v>717</v>
      </c>
      <c r="C400" s="11" t="s">
        <v>8</v>
      </c>
      <c r="D400" s="6">
        <v>34462</v>
      </c>
      <c r="E400" s="7">
        <v>41499</v>
      </c>
      <c r="F400" s="22">
        <f t="shared" si="30"/>
        <v>36086.086956521744</v>
      </c>
      <c r="G400" s="22">
        <f t="shared" si="31"/>
        <v>1624.0869565217436</v>
      </c>
      <c r="H400" s="23">
        <f t="shared" si="32"/>
        <v>4.7126892128191732E-2</v>
      </c>
      <c r="I400" s="22">
        <f t="shared" si="33"/>
        <v>974.45217391304607</v>
      </c>
      <c r="J400" s="22">
        <f t="shared" si="34"/>
        <v>649.63478260869749</v>
      </c>
      <c r="K400" s="22">
        <f t="shared" si="35"/>
        <v>35111.6347826087</v>
      </c>
    </row>
    <row r="401" spans="1:11">
      <c r="A401" s="4" t="s">
        <v>718</v>
      </c>
      <c r="B401" s="5" t="s">
        <v>719</v>
      </c>
      <c r="C401" s="11" t="s">
        <v>8</v>
      </c>
      <c r="D401" s="6">
        <v>34462</v>
      </c>
      <c r="E401" s="7">
        <v>41499</v>
      </c>
      <c r="F401" s="22">
        <f t="shared" si="30"/>
        <v>36086.086956521744</v>
      </c>
      <c r="G401" s="22">
        <f t="shared" si="31"/>
        <v>1624.0869565217436</v>
      </c>
      <c r="H401" s="23">
        <f t="shared" si="32"/>
        <v>4.7126892128191732E-2</v>
      </c>
      <c r="I401" s="22">
        <f t="shared" si="33"/>
        <v>974.45217391304607</v>
      </c>
      <c r="J401" s="22">
        <f t="shared" si="34"/>
        <v>649.63478260869749</v>
      </c>
      <c r="K401" s="22">
        <f t="shared" si="35"/>
        <v>35111.6347826087</v>
      </c>
    </row>
    <row r="402" spans="1:11">
      <c r="A402" s="4" t="s">
        <v>720</v>
      </c>
      <c r="B402" s="5" t="s">
        <v>721</v>
      </c>
      <c r="C402" s="11" t="s">
        <v>8</v>
      </c>
      <c r="D402" s="6">
        <v>34462</v>
      </c>
      <c r="E402" s="7">
        <v>41499</v>
      </c>
      <c r="F402" s="22">
        <f t="shared" si="30"/>
        <v>36086.086956521744</v>
      </c>
      <c r="G402" s="22">
        <f t="shared" si="31"/>
        <v>1624.0869565217436</v>
      </c>
      <c r="H402" s="23">
        <f t="shared" si="32"/>
        <v>4.7126892128191732E-2</v>
      </c>
      <c r="I402" s="22">
        <f t="shared" si="33"/>
        <v>974.45217391304607</v>
      </c>
      <c r="J402" s="22">
        <f t="shared" si="34"/>
        <v>649.63478260869749</v>
      </c>
      <c r="K402" s="22">
        <f t="shared" si="35"/>
        <v>35111.6347826087</v>
      </c>
    </row>
    <row r="403" spans="1:11">
      <c r="A403" s="4" t="s">
        <v>722</v>
      </c>
      <c r="B403" s="5" t="s">
        <v>723</v>
      </c>
      <c r="C403" s="11" t="s">
        <v>8</v>
      </c>
      <c r="D403" s="6">
        <v>34462</v>
      </c>
      <c r="E403" s="7">
        <v>41499</v>
      </c>
      <c r="F403" s="22">
        <f t="shared" si="30"/>
        <v>36086.086956521744</v>
      </c>
      <c r="G403" s="22">
        <f t="shared" si="31"/>
        <v>1624.0869565217436</v>
      </c>
      <c r="H403" s="23">
        <f t="shared" si="32"/>
        <v>4.7126892128191732E-2</v>
      </c>
      <c r="I403" s="22">
        <f t="shared" si="33"/>
        <v>974.45217391304607</v>
      </c>
      <c r="J403" s="22">
        <f t="shared" si="34"/>
        <v>649.63478260869749</v>
      </c>
      <c r="K403" s="22">
        <f t="shared" si="35"/>
        <v>35111.6347826087</v>
      </c>
    </row>
    <row r="404" spans="1:11">
      <c r="A404" s="26" t="s">
        <v>724</v>
      </c>
      <c r="B404" s="27"/>
      <c r="C404" s="28"/>
      <c r="D404" s="29"/>
      <c r="E404" s="30"/>
      <c r="F404" s="31">
        <f t="shared" si="30"/>
        <v>0</v>
      </c>
      <c r="G404" s="31">
        <f t="shared" si="31"/>
        <v>0</v>
      </c>
      <c r="H404" s="32" t="e">
        <f t="shared" si="32"/>
        <v>#DIV/0!</v>
      </c>
      <c r="I404" s="31">
        <f t="shared" si="33"/>
        <v>0</v>
      </c>
      <c r="J404" s="31">
        <f t="shared" si="34"/>
        <v>0</v>
      </c>
      <c r="K404" s="31">
        <f t="shared" si="35"/>
        <v>0</v>
      </c>
    </row>
    <row r="405" spans="1:11">
      <c r="A405" s="4" t="s">
        <v>725</v>
      </c>
      <c r="B405" s="5" t="s">
        <v>726</v>
      </c>
      <c r="C405" s="11" t="s">
        <v>8</v>
      </c>
      <c r="D405" s="6">
        <v>12455</v>
      </c>
      <c r="E405" s="7">
        <v>14999</v>
      </c>
      <c r="F405" s="22">
        <f t="shared" si="30"/>
        <v>13042.608695652176</v>
      </c>
      <c r="G405" s="22">
        <f t="shared" si="31"/>
        <v>587.60869565217581</v>
      </c>
      <c r="H405" s="23">
        <f t="shared" si="32"/>
        <v>4.7178538390379429E-2</v>
      </c>
      <c r="I405" s="22">
        <f t="shared" si="33"/>
        <v>352.56521739130545</v>
      </c>
      <c r="J405" s="22">
        <f t="shared" si="34"/>
        <v>235.04347826087033</v>
      </c>
      <c r="K405" s="22">
        <f t="shared" si="35"/>
        <v>12690.04347826087</v>
      </c>
    </row>
    <row r="406" spans="1:11">
      <c r="A406" s="4" t="s">
        <v>727</v>
      </c>
      <c r="B406" s="5" t="s">
        <v>728</v>
      </c>
      <c r="C406" s="11" t="s">
        <v>8</v>
      </c>
      <c r="D406" s="6">
        <v>12455</v>
      </c>
      <c r="E406" s="7">
        <v>14999</v>
      </c>
      <c r="F406" s="22">
        <f t="shared" si="30"/>
        <v>13042.608695652176</v>
      </c>
      <c r="G406" s="22">
        <f t="shared" si="31"/>
        <v>587.60869565217581</v>
      </c>
      <c r="H406" s="23">
        <f t="shared" si="32"/>
        <v>4.7178538390379429E-2</v>
      </c>
      <c r="I406" s="22">
        <f t="shared" si="33"/>
        <v>352.56521739130545</v>
      </c>
      <c r="J406" s="22">
        <f t="shared" si="34"/>
        <v>235.04347826087033</v>
      </c>
      <c r="K406" s="22">
        <f t="shared" si="35"/>
        <v>12690.04347826087</v>
      </c>
    </row>
    <row r="407" spans="1:11">
      <c r="A407" s="4" t="s">
        <v>729</v>
      </c>
      <c r="B407" s="5" t="s">
        <v>730</v>
      </c>
      <c r="C407" s="11" t="s">
        <v>8</v>
      </c>
      <c r="D407" s="6">
        <v>15362</v>
      </c>
      <c r="E407" s="7">
        <v>18499</v>
      </c>
      <c r="F407" s="22">
        <f t="shared" si="30"/>
        <v>16086.08695652174</v>
      </c>
      <c r="G407" s="22">
        <f t="shared" si="31"/>
        <v>724.08695652173992</v>
      </c>
      <c r="H407" s="23">
        <f t="shared" si="32"/>
        <v>4.7134940536501753E-2</v>
      </c>
      <c r="I407" s="22">
        <f t="shared" si="33"/>
        <v>434.45217391304396</v>
      </c>
      <c r="J407" s="22">
        <f t="shared" si="34"/>
        <v>289.63478260869596</v>
      </c>
      <c r="K407" s="22">
        <f t="shared" si="35"/>
        <v>15651.634782608697</v>
      </c>
    </row>
    <row r="408" spans="1:11">
      <c r="A408" s="4" t="s">
        <v>731</v>
      </c>
      <c r="B408" s="5" t="s">
        <v>732</v>
      </c>
      <c r="C408" s="11" t="s">
        <v>8</v>
      </c>
      <c r="D408" s="6">
        <v>15362</v>
      </c>
      <c r="E408" s="7">
        <v>18499</v>
      </c>
      <c r="F408" s="22">
        <f t="shared" ref="F408:F471" si="36">E408/1.15</f>
        <v>16086.08695652174</v>
      </c>
      <c r="G408" s="22">
        <f t="shared" ref="G408:G471" si="37">F408-D408</f>
        <v>724.08695652173992</v>
      </c>
      <c r="H408" s="23">
        <f t="shared" ref="H408:H471" si="38">G408/D408</f>
        <v>4.7134940536501753E-2</v>
      </c>
      <c r="I408" s="22">
        <f t="shared" ref="I408:I471" si="39">G408*60%</f>
        <v>434.45217391304396</v>
      </c>
      <c r="J408" s="22">
        <f t="shared" ref="J408:J471" si="40">G408*40%</f>
        <v>289.63478260869596</v>
      </c>
      <c r="K408" s="22">
        <f t="shared" ref="K408:K471" si="41">D408+J408</f>
        <v>15651.634782608697</v>
      </c>
    </row>
    <row r="409" spans="1:11">
      <c r="A409" s="4" t="s">
        <v>733</v>
      </c>
      <c r="B409" s="5" t="s">
        <v>734</v>
      </c>
      <c r="C409" s="11" t="s">
        <v>8</v>
      </c>
      <c r="D409" s="6">
        <v>19929</v>
      </c>
      <c r="E409" s="7">
        <v>23999</v>
      </c>
      <c r="F409" s="22">
        <f t="shared" si="36"/>
        <v>20868.695652173916</v>
      </c>
      <c r="G409" s="22">
        <f t="shared" si="37"/>
        <v>939.69565217391573</v>
      </c>
      <c r="H409" s="23">
        <f t="shared" si="38"/>
        <v>4.715217282221465E-2</v>
      </c>
      <c r="I409" s="22">
        <f t="shared" si="39"/>
        <v>563.81739130434937</v>
      </c>
      <c r="J409" s="22">
        <f t="shared" si="40"/>
        <v>375.8782608695663</v>
      </c>
      <c r="K409" s="22">
        <f t="shared" si="41"/>
        <v>20304.878260869566</v>
      </c>
    </row>
    <row r="410" spans="1:11">
      <c r="A410" s="4" t="s">
        <v>735</v>
      </c>
      <c r="B410" s="5" t="s">
        <v>736</v>
      </c>
      <c r="C410" s="11" t="s">
        <v>8</v>
      </c>
      <c r="D410" s="6">
        <v>19929</v>
      </c>
      <c r="E410" s="7">
        <v>23999</v>
      </c>
      <c r="F410" s="22">
        <f t="shared" si="36"/>
        <v>20868.695652173916</v>
      </c>
      <c r="G410" s="22">
        <f t="shared" si="37"/>
        <v>939.69565217391573</v>
      </c>
      <c r="H410" s="23">
        <f t="shared" si="38"/>
        <v>4.715217282221465E-2</v>
      </c>
      <c r="I410" s="22">
        <f t="shared" si="39"/>
        <v>563.81739130434937</v>
      </c>
      <c r="J410" s="22">
        <f t="shared" si="40"/>
        <v>375.8782608695663</v>
      </c>
      <c r="K410" s="22">
        <f t="shared" si="41"/>
        <v>20304.878260869566</v>
      </c>
    </row>
    <row r="411" spans="1:11">
      <c r="A411" s="24" t="s">
        <v>737</v>
      </c>
      <c r="B411" s="25"/>
      <c r="C411" s="24"/>
      <c r="D411" s="24"/>
      <c r="E411" s="24"/>
      <c r="F411" s="38">
        <f t="shared" si="36"/>
        <v>0</v>
      </c>
      <c r="G411" s="38">
        <f t="shared" si="37"/>
        <v>0</v>
      </c>
      <c r="H411" s="39" t="e">
        <f t="shared" si="38"/>
        <v>#DIV/0!</v>
      </c>
      <c r="I411" s="38">
        <f t="shared" si="39"/>
        <v>0</v>
      </c>
      <c r="J411" s="38">
        <f t="shared" si="40"/>
        <v>0</v>
      </c>
      <c r="K411" s="38">
        <f t="shared" si="41"/>
        <v>0</v>
      </c>
    </row>
    <row r="412" spans="1:11">
      <c r="A412" s="26" t="s">
        <v>738</v>
      </c>
      <c r="B412" s="27"/>
      <c r="C412" s="28"/>
      <c r="D412" s="29"/>
      <c r="E412" s="30"/>
      <c r="F412" s="31">
        <f t="shared" si="36"/>
        <v>0</v>
      </c>
      <c r="G412" s="31">
        <f t="shared" si="37"/>
        <v>0</v>
      </c>
      <c r="H412" s="32" t="e">
        <f t="shared" si="38"/>
        <v>#DIV/0!</v>
      </c>
      <c r="I412" s="31">
        <f t="shared" si="39"/>
        <v>0</v>
      </c>
      <c r="J412" s="31">
        <f t="shared" si="40"/>
        <v>0</v>
      </c>
      <c r="K412" s="31">
        <f t="shared" si="41"/>
        <v>0</v>
      </c>
    </row>
    <row r="413" spans="1:11">
      <c r="A413" s="4" t="s">
        <v>739</v>
      </c>
      <c r="B413" s="5" t="s">
        <v>740</v>
      </c>
      <c r="C413" s="11" t="s">
        <v>8</v>
      </c>
      <c r="D413" s="6">
        <v>5396</v>
      </c>
      <c r="E413" s="7">
        <v>6499</v>
      </c>
      <c r="F413" s="22">
        <f t="shared" si="36"/>
        <v>5651.304347826087</v>
      </c>
      <c r="G413" s="22">
        <f t="shared" si="37"/>
        <v>255.304347826087</v>
      </c>
      <c r="H413" s="23">
        <f t="shared" si="38"/>
        <v>4.7313630064137691E-2</v>
      </c>
      <c r="I413" s="22">
        <f t="shared" si="39"/>
        <v>153.18260869565219</v>
      </c>
      <c r="J413" s="22">
        <f t="shared" si="40"/>
        <v>102.1217391304348</v>
      </c>
      <c r="K413" s="22">
        <f t="shared" si="41"/>
        <v>5498.1217391304344</v>
      </c>
    </row>
    <row r="414" spans="1:11">
      <c r="A414" s="4" t="s">
        <v>741</v>
      </c>
      <c r="B414" s="5" t="s">
        <v>742</v>
      </c>
      <c r="C414" s="11" t="s">
        <v>8</v>
      </c>
      <c r="D414" s="6">
        <v>5396</v>
      </c>
      <c r="E414" s="7">
        <v>6499</v>
      </c>
      <c r="F414" s="22">
        <f t="shared" si="36"/>
        <v>5651.304347826087</v>
      </c>
      <c r="G414" s="22">
        <f t="shared" si="37"/>
        <v>255.304347826087</v>
      </c>
      <c r="H414" s="23">
        <f t="shared" si="38"/>
        <v>4.7313630064137691E-2</v>
      </c>
      <c r="I414" s="22">
        <f t="shared" si="39"/>
        <v>153.18260869565219</v>
      </c>
      <c r="J414" s="22">
        <f t="shared" si="40"/>
        <v>102.1217391304348</v>
      </c>
      <c r="K414" s="22">
        <f t="shared" si="41"/>
        <v>5498.1217391304344</v>
      </c>
    </row>
    <row r="415" spans="1:11">
      <c r="A415" s="4" t="s">
        <v>743</v>
      </c>
      <c r="B415" s="5" t="s">
        <v>744</v>
      </c>
      <c r="C415" s="11" t="s">
        <v>1469</v>
      </c>
      <c r="D415" s="6">
        <v>4981</v>
      </c>
      <c r="E415" s="7">
        <v>5999</v>
      </c>
      <c r="F415" s="22">
        <f t="shared" si="36"/>
        <v>5216.521739130435</v>
      </c>
      <c r="G415" s="22">
        <f t="shared" si="37"/>
        <v>235.52173913043498</v>
      </c>
      <c r="H415" s="23">
        <f t="shared" si="38"/>
        <v>4.7284027129177869E-2</v>
      </c>
      <c r="I415" s="22">
        <f t="shared" si="39"/>
        <v>141.31304347826099</v>
      </c>
      <c r="J415" s="22">
        <f t="shared" si="40"/>
        <v>94.208695652174001</v>
      </c>
      <c r="K415" s="22">
        <f t="shared" si="41"/>
        <v>5075.2086956521744</v>
      </c>
    </row>
    <row r="416" spans="1:11">
      <c r="A416" s="4" t="s">
        <v>745</v>
      </c>
      <c r="B416" s="5" t="s">
        <v>746</v>
      </c>
      <c r="C416" s="11" t="s">
        <v>1469</v>
      </c>
      <c r="D416" s="6">
        <v>4981</v>
      </c>
      <c r="E416" s="7">
        <v>5999</v>
      </c>
      <c r="F416" s="22">
        <f t="shared" si="36"/>
        <v>5216.521739130435</v>
      </c>
      <c r="G416" s="22">
        <f t="shared" si="37"/>
        <v>235.52173913043498</v>
      </c>
      <c r="H416" s="23">
        <f t="shared" si="38"/>
        <v>4.7284027129177869E-2</v>
      </c>
      <c r="I416" s="22">
        <f t="shared" si="39"/>
        <v>141.31304347826099</v>
      </c>
      <c r="J416" s="22">
        <f t="shared" si="40"/>
        <v>94.208695652174001</v>
      </c>
      <c r="K416" s="22">
        <f t="shared" si="41"/>
        <v>5075.2086956521744</v>
      </c>
    </row>
    <row r="417" spans="1:11">
      <c r="A417" s="4" t="s">
        <v>747</v>
      </c>
      <c r="B417" s="5" t="s">
        <v>748</v>
      </c>
      <c r="C417" s="11" t="s">
        <v>8</v>
      </c>
      <c r="D417" s="6">
        <v>5396</v>
      </c>
      <c r="E417" s="7">
        <v>6499</v>
      </c>
      <c r="F417" s="22">
        <f t="shared" si="36"/>
        <v>5651.304347826087</v>
      </c>
      <c r="G417" s="22">
        <f t="shared" si="37"/>
        <v>255.304347826087</v>
      </c>
      <c r="H417" s="23">
        <f t="shared" si="38"/>
        <v>4.7313630064137691E-2</v>
      </c>
      <c r="I417" s="22">
        <f t="shared" si="39"/>
        <v>153.18260869565219</v>
      </c>
      <c r="J417" s="22">
        <f t="shared" si="40"/>
        <v>102.1217391304348</v>
      </c>
      <c r="K417" s="22">
        <f t="shared" si="41"/>
        <v>5498.1217391304344</v>
      </c>
    </row>
    <row r="418" spans="1:11">
      <c r="A418" s="4" t="s">
        <v>749</v>
      </c>
      <c r="B418" s="5" t="s">
        <v>750</v>
      </c>
      <c r="C418" s="11" t="s">
        <v>8</v>
      </c>
      <c r="D418" s="6">
        <v>5396</v>
      </c>
      <c r="E418" s="7">
        <v>6499</v>
      </c>
      <c r="F418" s="22">
        <f t="shared" si="36"/>
        <v>5651.304347826087</v>
      </c>
      <c r="G418" s="22">
        <f t="shared" si="37"/>
        <v>255.304347826087</v>
      </c>
      <c r="H418" s="23">
        <f t="shared" si="38"/>
        <v>4.7313630064137691E-2</v>
      </c>
      <c r="I418" s="22">
        <f t="shared" si="39"/>
        <v>153.18260869565219</v>
      </c>
      <c r="J418" s="22">
        <f t="shared" si="40"/>
        <v>102.1217391304348</v>
      </c>
      <c r="K418" s="22">
        <f t="shared" si="41"/>
        <v>5498.1217391304344</v>
      </c>
    </row>
    <row r="419" spans="1:11">
      <c r="A419" s="4" t="s">
        <v>751</v>
      </c>
      <c r="B419" s="5" t="s">
        <v>752</v>
      </c>
      <c r="C419" s="11" t="s">
        <v>8</v>
      </c>
      <c r="D419" s="6">
        <v>5396</v>
      </c>
      <c r="E419" s="7">
        <v>6499</v>
      </c>
      <c r="F419" s="22">
        <f t="shared" si="36"/>
        <v>5651.304347826087</v>
      </c>
      <c r="G419" s="22">
        <f t="shared" si="37"/>
        <v>255.304347826087</v>
      </c>
      <c r="H419" s="23">
        <f t="shared" si="38"/>
        <v>4.7313630064137691E-2</v>
      </c>
      <c r="I419" s="22">
        <f t="shared" si="39"/>
        <v>153.18260869565219</v>
      </c>
      <c r="J419" s="22">
        <f t="shared" si="40"/>
        <v>102.1217391304348</v>
      </c>
      <c r="K419" s="22">
        <f t="shared" si="41"/>
        <v>5498.1217391304344</v>
      </c>
    </row>
    <row r="420" spans="1:11">
      <c r="A420" s="4" t="s">
        <v>753</v>
      </c>
      <c r="B420" s="5" t="s">
        <v>754</v>
      </c>
      <c r="C420" s="11" t="s">
        <v>8</v>
      </c>
      <c r="D420" s="6">
        <v>5396</v>
      </c>
      <c r="E420" s="7">
        <v>6499</v>
      </c>
      <c r="F420" s="22">
        <f t="shared" si="36"/>
        <v>5651.304347826087</v>
      </c>
      <c r="G420" s="22">
        <f t="shared" si="37"/>
        <v>255.304347826087</v>
      </c>
      <c r="H420" s="23">
        <f t="shared" si="38"/>
        <v>4.7313630064137691E-2</v>
      </c>
      <c r="I420" s="22">
        <f t="shared" si="39"/>
        <v>153.18260869565219</v>
      </c>
      <c r="J420" s="22">
        <f t="shared" si="40"/>
        <v>102.1217391304348</v>
      </c>
      <c r="K420" s="22">
        <f t="shared" si="41"/>
        <v>5498.1217391304344</v>
      </c>
    </row>
    <row r="421" spans="1:11">
      <c r="A421" s="4" t="s">
        <v>755</v>
      </c>
      <c r="B421" s="5" t="s">
        <v>756</v>
      </c>
      <c r="C421" s="11" t="s">
        <v>1469</v>
      </c>
      <c r="D421" s="6">
        <v>4981</v>
      </c>
      <c r="E421" s="7">
        <v>5999</v>
      </c>
      <c r="F421" s="22">
        <f t="shared" si="36"/>
        <v>5216.521739130435</v>
      </c>
      <c r="G421" s="22">
        <f t="shared" si="37"/>
        <v>235.52173913043498</v>
      </c>
      <c r="H421" s="23">
        <f t="shared" si="38"/>
        <v>4.7284027129177869E-2</v>
      </c>
      <c r="I421" s="22">
        <f t="shared" si="39"/>
        <v>141.31304347826099</v>
      </c>
      <c r="J421" s="22">
        <f t="shared" si="40"/>
        <v>94.208695652174001</v>
      </c>
      <c r="K421" s="22">
        <f t="shared" si="41"/>
        <v>5075.2086956521744</v>
      </c>
    </row>
    <row r="422" spans="1:11">
      <c r="A422" s="4" t="s">
        <v>757</v>
      </c>
      <c r="B422" s="5" t="s">
        <v>758</v>
      </c>
      <c r="C422" s="11" t="s">
        <v>8</v>
      </c>
      <c r="D422" s="6">
        <v>6019</v>
      </c>
      <c r="E422" s="7">
        <v>7249</v>
      </c>
      <c r="F422" s="22">
        <f t="shared" si="36"/>
        <v>6303.4782608695659</v>
      </c>
      <c r="G422" s="22">
        <f t="shared" si="37"/>
        <v>284.47826086956593</v>
      </c>
      <c r="H422" s="23">
        <f t="shared" si="38"/>
        <v>4.7263376120545923E-2</v>
      </c>
      <c r="I422" s="22">
        <f t="shared" si="39"/>
        <v>170.68695652173955</v>
      </c>
      <c r="J422" s="22">
        <f t="shared" si="40"/>
        <v>113.79130434782638</v>
      </c>
      <c r="K422" s="22">
        <f t="shared" si="41"/>
        <v>6132.7913043478266</v>
      </c>
    </row>
    <row r="423" spans="1:11">
      <c r="A423" s="4" t="s">
        <v>759</v>
      </c>
      <c r="B423" s="5" t="s">
        <v>760</v>
      </c>
      <c r="C423" s="11" t="s">
        <v>8</v>
      </c>
      <c r="D423" s="6">
        <v>6019</v>
      </c>
      <c r="E423" s="7">
        <v>7249</v>
      </c>
      <c r="F423" s="22">
        <f t="shared" si="36"/>
        <v>6303.4782608695659</v>
      </c>
      <c r="G423" s="22">
        <f t="shared" si="37"/>
        <v>284.47826086956593</v>
      </c>
      <c r="H423" s="23">
        <f t="shared" si="38"/>
        <v>4.7263376120545923E-2</v>
      </c>
      <c r="I423" s="22">
        <f t="shared" si="39"/>
        <v>170.68695652173955</v>
      </c>
      <c r="J423" s="22">
        <f t="shared" si="40"/>
        <v>113.79130434782638</v>
      </c>
      <c r="K423" s="22">
        <f t="shared" si="41"/>
        <v>6132.7913043478266</v>
      </c>
    </row>
    <row r="424" spans="1:11">
      <c r="A424" s="4" t="s">
        <v>761</v>
      </c>
      <c r="B424" s="5" t="s">
        <v>762</v>
      </c>
      <c r="C424" s="11" t="s">
        <v>1469</v>
      </c>
      <c r="D424" s="6">
        <v>5230</v>
      </c>
      <c r="E424" s="7">
        <v>6299</v>
      </c>
      <c r="F424" s="22">
        <f t="shared" si="36"/>
        <v>5477.3913043478269</v>
      </c>
      <c r="G424" s="22">
        <f t="shared" si="37"/>
        <v>247.39130434782692</v>
      </c>
      <c r="H424" s="23">
        <f t="shared" si="38"/>
        <v>4.7302352647768053E-2</v>
      </c>
      <c r="I424" s="22">
        <f t="shared" si="39"/>
        <v>148.43478260869614</v>
      </c>
      <c r="J424" s="22">
        <f t="shared" si="40"/>
        <v>98.956521739130778</v>
      </c>
      <c r="K424" s="22">
        <f t="shared" si="41"/>
        <v>5328.9565217391309</v>
      </c>
    </row>
    <row r="425" spans="1:11">
      <c r="A425" s="4" t="s">
        <v>763</v>
      </c>
      <c r="B425" s="5" t="s">
        <v>764</v>
      </c>
      <c r="C425" s="11" t="s">
        <v>8</v>
      </c>
      <c r="D425" s="6">
        <v>6019</v>
      </c>
      <c r="E425" s="7">
        <v>7249</v>
      </c>
      <c r="F425" s="22">
        <f t="shared" si="36"/>
        <v>6303.4782608695659</v>
      </c>
      <c r="G425" s="22">
        <f t="shared" si="37"/>
        <v>284.47826086956593</v>
      </c>
      <c r="H425" s="23">
        <f t="shared" si="38"/>
        <v>4.7263376120545923E-2</v>
      </c>
      <c r="I425" s="22">
        <f t="shared" si="39"/>
        <v>170.68695652173955</v>
      </c>
      <c r="J425" s="22">
        <f t="shared" si="40"/>
        <v>113.79130434782638</v>
      </c>
      <c r="K425" s="22">
        <f t="shared" si="41"/>
        <v>6132.7913043478266</v>
      </c>
    </row>
    <row r="426" spans="1:11">
      <c r="A426" s="4" t="s">
        <v>765</v>
      </c>
      <c r="B426" s="5" t="s">
        <v>766</v>
      </c>
      <c r="C426" s="11" t="s">
        <v>8</v>
      </c>
      <c r="D426" s="6">
        <v>6019</v>
      </c>
      <c r="E426" s="7">
        <v>7249</v>
      </c>
      <c r="F426" s="22">
        <f t="shared" si="36"/>
        <v>6303.4782608695659</v>
      </c>
      <c r="G426" s="22">
        <f t="shared" si="37"/>
        <v>284.47826086956593</v>
      </c>
      <c r="H426" s="23">
        <f t="shared" si="38"/>
        <v>4.7263376120545923E-2</v>
      </c>
      <c r="I426" s="22">
        <f t="shared" si="39"/>
        <v>170.68695652173955</v>
      </c>
      <c r="J426" s="22">
        <f t="shared" si="40"/>
        <v>113.79130434782638</v>
      </c>
      <c r="K426" s="22">
        <f t="shared" si="41"/>
        <v>6132.7913043478266</v>
      </c>
    </row>
    <row r="427" spans="1:11">
      <c r="A427" s="4" t="s">
        <v>767</v>
      </c>
      <c r="B427" s="5" t="s">
        <v>768</v>
      </c>
      <c r="C427" s="11" t="s">
        <v>8</v>
      </c>
      <c r="D427" s="6">
        <v>6019</v>
      </c>
      <c r="E427" s="7">
        <v>7249</v>
      </c>
      <c r="F427" s="22">
        <f t="shared" si="36"/>
        <v>6303.4782608695659</v>
      </c>
      <c r="G427" s="22">
        <f t="shared" si="37"/>
        <v>284.47826086956593</v>
      </c>
      <c r="H427" s="23">
        <f t="shared" si="38"/>
        <v>4.7263376120545923E-2</v>
      </c>
      <c r="I427" s="22">
        <f t="shared" si="39"/>
        <v>170.68695652173955</v>
      </c>
      <c r="J427" s="22">
        <f t="shared" si="40"/>
        <v>113.79130434782638</v>
      </c>
      <c r="K427" s="22">
        <f t="shared" si="41"/>
        <v>6132.7913043478266</v>
      </c>
    </row>
    <row r="428" spans="1:11">
      <c r="A428" s="4" t="s">
        <v>769</v>
      </c>
      <c r="B428" s="5" t="s">
        <v>770</v>
      </c>
      <c r="C428" s="11" t="s">
        <v>8</v>
      </c>
      <c r="D428" s="6">
        <v>6019</v>
      </c>
      <c r="E428" s="7">
        <v>7249</v>
      </c>
      <c r="F428" s="22">
        <f t="shared" si="36"/>
        <v>6303.4782608695659</v>
      </c>
      <c r="G428" s="22">
        <f t="shared" si="37"/>
        <v>284.47826086956593</v>
      </c>
      <c r="H428" s="23">
        <f t="shared" si="38"/>
        <v>4.7263376120545923E-2</v>
      </c>
      <c r="I428" s="22">
        <f t="shared" si="39"/>
        <v>170.68695652173955</v>
      </c>
      <c r="J428" s="22">
        <f t="shared" si="40"/>
        <v>113.79130434782638</v>
      </c>
      <c r="K428" s="22">
        <f t="shared" si="41"/>
        <v>6132.7913043478266</v>
      </c>
    </row>
    <row r="429" spans="1:11">
      <c r="A429" s="4" t="s">
        <v>771</v>
      </c>
      <c r="B429" s="5" t="s">
        <v>772</v>
      </c>
      <c r="C429" s="11" t="s">
        <v>8</v>
      </c>
      <c r="D429" s="6">
        <v>6019</v>
      </c>
      <c r="E429" s="7">
        <v>7249</v>
      </c>
      <c r="F429" s="22">
        <f t="shared" si="36"/>
        <v>6303.4782608695659</v>
      </c>
      <c r="G429" s="22">
        <f t="shared" si="37"/>
        <v>284.47826086956593</v>
      </c>
      <c r="H429" s="23">
        <f t="shared" si="38"/>
        <v>4.7263376120545923E-2</v>
      </c>
      <c r="I429" s="22">
        <f t="shared" si="39"/>
        <v>170.68695652173955</v>
      </c>
      <c r="J429" s="22">
        <f t="shared" si="40"/>
        <v>113.79130434782638</v>
      </c>
      <c r="K429" s="22">
        <f t="shared" si="41"/>
        <v>6132.7913043478266</v>
      </c>
    </row>
    <row r="430" spans="1:11">
      <c r="A430" s="4" t="s">
        <v>773</v>
      </c>
      <c r="B430" s="5" t="s">
        <v>774</v>
      </c>
      <c r="C430" s="11" t="s">
        <v>8</v>
      </c>
      <c r="D430" s="6">
        <v>6019</v>
      </c>
      <c r="E430" s="7">
        <v>7249</v>
      </c>
      <c r="F430" s="22">
        <f t="shared" si="36"/>
        <v>6303.4782608695659</v>
      </c>
      <c r="G430" s="22">
        <f t="shared" si="37"/>
        <v>284.47826086956593</v>
      </c>
      <c r="H430" s="23">
        <f t="shared" si="38"/>
        <v>4.7263376120545923E-2</v>
      </c>
      <c r="I430" s="22">
        <f t="shared" si="39"/>
        <v>170.68695652173955</v>
      </c>
      <c r="J430" s="22">
        <f t="shared" si="40"/>
        <v>113.79130434782638</v>
      </c>
      <c r="K430" s="22">
        <f t="shared" si="41"/>
        <v>6132.7913043478266</v>
      </c>
    </row>
    <row r="431" spans="1:11">
      <c r="A431" s="4" t="s">
        <v>775</v>
      </c>
      <c r="B431" s="5" t="s">
        <v>776</v>
      </c>
      <c r="C431" s="11" t="s">
        <v>8</v>
      </c>
      <c r="D431" s="6">
        <v>6476</v>
      </c>
      <c r="E431" s="7">
        <v>7799</v>
      </c>
      <c r="F431" s="22">
        <f t="shared" si="36"/>
        <v>6781.739130434783</v>
      </c>
      <c r="G431" s="22">
        <f t="shared" si="37"/>
        <v>305.73913043478296</v>
      </c>
      <c r="H431" s="23">
        <f t="shared" si="38"/>
        <v>4.7211107232054197E-2</v>
      </c>
      <c r="I431" s="22">
        <f t="shared" si="39"/>
        <v>183.44347826086977</v>
      </c>
      <c r="J431" s="22">
        <f t="shared" si="40"/>
        <v>122.2956521739132</v>
      </c>
      <c r="K431" s="22">
        <f t="shared" si="41"/>
        <v>6598.2956521739134</v>
      </c>
    </row>
    <row r="432" spans="1:11">
      <c r="A432" s="4" t="s">
        <v>777</v>
      </c>
      <c r="B432" s="5" t="s">
        <v>778</v>
      </c>
      <c r="C432" s="11" t="s">
        <v>8</v>
      </c>
      <c r="D432" s="6">
        <v>6476</v>
      </c>
      <c r="E432" s="7">
        <v>7799</v>
      </c>
      <c r="F432" s="22">
        <f t="shared" si="36"/>
        <v>6781.739130434783</v>
      </c>
      <c r="G432" s="22">
        <f t="shared" si="37"/>
        <v>305.73913043478296</v>
      </c>
      <c r="H432" s="23">
        <f t="shared" si="38"/>
        <v>4.7211107232054197E-2</v>
      </c>
      <c r="I432" s="22">
        <f t="shared" si="39"/>
        <v>183.44347826086977</v>
      </c>
      <c r="J432" s="22">
        <f t="shared" si="40"/>
        <v>122.2956521739132</v>
      </c>
      <c r="K432" s="22">
        <f t="shared" si="41"/>
        <v>6598.2956521739134</v>
      </c>
    </row>
    <row r="433" spans="1:11">
      <c r="A433" s="4" t="s">
        <v>779</v>
      </c>
      <c r="B433" s="5" t="s">
        <v>780</v>
      </c>
      <c r="C433" s="11" t="s">
        <v>8</v>
      </c>
      <c r="D433" s="6">
        <v>6476</v>
      </c>
      <c r="E433" s="7">
        <v>7799</v>
      </c>
      <c r="F433" s="22">
        <f t="shared" si="36"/>
        <v>6781.739130434783</v>
      </c>
      <c r="G433" s="22">
        <f t="shared" si="37"/>
        <v>305.73913043478296</v>
      </c>
      <c r="H433" s="23">
        <f t="shared" si="38"/>
        <v>4.7211107232054197E-2</v>
      </c>
      <c r="I433" s="22">
        <f t="shared" si="39"/>
        <v>183.44347826086977</v>
      </c>
      <c r="J433" s="22">
        <f t="shared" si="40"/>
        <v>122.2956521739132</v>
      </c>
      <c r="K433" s="22">
        <f t="shared" si="41"/>
        <v>6598.2956521739134</v>
      </c>
    </row>
    <row r="434" spans="1:11">
      <c r="A434" s="4" t="s">
        <v>781</v>
      </c>
      <c r="B434" s="5" t="s">
        <v>782</v>
      </c>
      <c r="C434" s="11" t="s">
        <v>8</v>
      </c>
      <c r="D434" s="6">
        <v>6476</v>
      </c>
      <c r="E434" s="7">
        <v>7799</v>
      </c>
      <c r="F434" s="22">
        <f t="shared" si="36"/>
        <v>6781.739130434783</v>
      </c>
      <c r="G434" s="22">
        <f t="shared" si="37"/>
        <v>305.73913043478296</v>
      </c>
      <c r="H434" s="23">
        <f t="shared" si="38"/>
        <v>4.7211107232054197E-2</v>
      </c>
      <c r="I434" s="22">
        <f t="shared" si="39"/>
        <v>183.44347826086977</v>
      </c>
      <c r="J434" s="22">
        <f t="shared" si="40"/>
        <v>122.2956521739132</v>
      </c>
      <c r="K434" s="22">
        <f t="shared" si="41"/>
        <v>6598.2956521739134</v>
      </c>
    </row>
    <row r="435" spans="1:11">
      <c r="A435" s="4" t="s">
        <v>783</v>
      </c>
      <c r="B435" s="5" t="s">
        <v>784</v>
      </c>
      <c r="C435" s="11" t="s">
        <v>8</v>
      </c>
      <c r="D435" s="6">
        <v>6476</v>
      </c>
      <c r="E435" s="7">
        <v>7799</v>
      </c>
      <c r="F435" s="22">
        <f t="shared" si="36"/>
        <v>6781.739130434783</v>
      </c>
      <c r="G435" s="22">
        <f t="shared" si="37"/>
        <v>305.73913043478296</v>
      </c>
      <c r="H435" s="23">
        <f t="shared" si="38"/>
        <v>4.7211107232054197E-2</v>
      </c>
      <c r="I435" s="22">
        <f t="shared" si="39"/>
        <v>183.44347826086977</v>
      </c>
      <c r="J435" s="22">
        <f t="shared" si="40"/>
        <v>122.2956521739132</v>
      </c>
      <c r="K435" s="22">
        <f t="shared" si="41"/>
        <v>6598.2956521739134</v>
      </c>
    </row>
    <row r="436" spans="1:11">
      <c r="A436" s="4" t="s">
        <v>785</v>
      </c>
      <c r="B436" s="5" t="s">
        <v>786</v>
      </c>
      <c r="C436" s="11" t="s">
        <v>8</v>
      </c>
      <c r="D436" s="6">
        <v>6476</v>
      </c>
      <c r="E436" s="7">
        <v>7799</v>
      </c>
      <c r="F436" s="22">
        <f t="shared" si="36"/>
        <v>6781.739130434783</v>
      </c>
      <c r="G436" s="22">
        <f t="shared" si="37"/>
        <v>305.73913043478296</v>
      </c>
      <c r="H436" s="23">
        <f t="shared" si="38"/>
        <v>4.7211107232054197E-2</v>
      </c>
      <c r="I436" s="22">
        <f t="shared" si="39"/>
        <v>183.44347826086977</v>
      </c>
      <c r="J436" s="22">
        <f t="shared" si="40"/>
        <v>122.2956521739132</v>
      </c>
      <c r="K436" s="22">
        <f t="shared" si="41"/>
        <v>6598.2956521739134</v>
      </c>
    </row>
    <row r="437" spans="1:11">
      <c r="A437" s="4" t="s">
        <v>787</v>
      </c>
      <c r="B437" s="5" t="s">
        <v>788</v>
      </c>
      <c r="C437" s="11" t="s">
        <v>8</v>
      </c>
      <c r="D437" s="6">
        <v>6476</v>
      </c>
      <c r="E437" s="7">
        <v>7799</v>
      </c>
      <c r="F437" s="22">
        <f t="shared" si="36"/>
        <v>6781.739130434783</v>
      </c>
      <c r="G437" s="22">
        <f t="shared" si="37"/>
        <v>305.73913043478296</v>
      </c>
      <c r="H437" s="23">
        <f t="shared" si="38"/>
        <v>4.7211107232054197E-2</v>
      </c>
      <c r="I437" s="22">
        <f t="shared" si="39"/>
        <v>183.44347826086977</v>
      </c>
      <c r="J437" s="22">
        <f t="shared" si="40"/>
        <v>122.2956521739132</v>
      </c>
      <c r="K437" s="22">
        <f t="shared" si="41"/>
        <v>6598.2956521739134</v>
      </c>
    </row>
    <row r="438" spans="1:11">
      <c r="A438" s="4" t="s">
        <v>789</v>
      </c>
      <c r="B438" s="5" t="s">
        <v>790</v>
      </c>
      <c r="C438" s="11" t="s">
        <v>8</v>
      </c>
      <c r="D438" s="6">
        <v>6476</v>
      </c>
      <c r="E438" s="7">
        <v>7799</v>
      </c>
      <c r="F438" s="22">
        <f t="shared" si="36"/>
        <v>6781.739130434783</v>
      </c>
      <c r="G438" s="22">
        <f t="shared" si="37"/>
        <v>305.73913043478296</v>
      </c>
      <c r="H438" s="23">
        <f t="shared" si="38"/>
        <v>4.7211107232054197E-2</v>
      </c>
      <c r="I438" s="22">
        <f t="shared" si="39"/>
        <v>183.44347826086977</v>
      </c>
      <c r="J438" s="22">
        <f t="shared" si="40"/>
        <v>122.2956521739132</v>
      </c>
      <c r="K438" s="22">
        <f t="shared" si="41"/>
        <v>6598.2956521739134</v>
      </c>
    </row>
    <row r="439" spans="1:11">
      <c r="A439" s="4" t="s">
        <v>791</v>
      </c>
      <c r="B439" s="5" t="s">
        <v>792</v>
      </c>
      <c r="C439" s="11" t="s">
        <v>8</v>
      </c>
      <c r="D439" s="6">
        <v>6476</v>
      </c>
      <c r="E439" s="7">
        <v>7799</v>
      </c>
      <c r="F439" s="22">
        <f t="shared" si="36"/>
        <v>6781.739130434783</v>
      </c>
      <c r="G439" s="22">
        <f t="shared" si="37"/>
        <v>305.73913043478296</v>
      </c>
      <c r="H439" s="23">
        <f t="shared" si="38"/>
        <v>4.7211107232054197E-2</v>
      </c>
      <c r="I439" s="22">
        <f t="shared" si="39"/>
        <v>183.44347826086977</v>
      </c>
      <c r="J439" s="22">
        <f t="shared" si="40"/>
        <v>122.2956521739132</v>
      </c>
      <c r="K439" s="22">
        <f t="shared" si="41"/>
        <v>6598.2956521739134</v>
      </c>
    </row>
    <row r="440" spans="1:11">
      <c r="A440" s="4" t="s">
        <v>793</v>
      </c>
      <c r="B440" s="5" t="s">
        <v>794</v>
      </c>
      <c r="C440" s="11" t="s">
        <v>8</v>
      </c>
      <c r="D440" s="6">
        <v>7099</v>
      </c>
      <c r="E440" s="7">
        <v>8549</v>
      </c>
      <c r="F440" s="22">
        <f t="shared" si="36"/>
        <v>7433.9130434782619</v>
      </c>
      <c r="G440" s="22">
        <f t="shared" si="37"/>
        <v>334.9130434782619</v>
      </c>
      <c r="H440" s="23">
        <f t="shared" si="38"/>
        <v>4.7177495911855459E-2</v>
      </c>
      <c r="I440" s="22">
        <f t="shared" si="39"/>
        <v>200.94782608695712</v>
      </c>
      <c r="J440" s="22">
        <f t="shared" si="40"/>
        <v>133.96521739130478</v>
      </c>
      <c r="K440" s="22">
        <f t="shared" si="41"/>
        <v>7232.9652173913046</v>
      </c>
    </row>
    <row r="441" spans="1:11">
      <c r="A441" s="4" t="s">
        <v>795</v>
      </c>
      <c r="B441" s="5" t="s">
        <v>796</v>
      </c>
      <c r="C441" s="11" t="s">
        <v>8</v>
      </c>
      <c r="D441" s="6">
        <v>7099</v>
      </c>
      <c r="E441" s="7">
        <v>8549</v>
      </c>
      <c r="F441" s="22">
        <f t="shared" si="36"/>
        <v>7433.9130434782619</v>
      </c>
      <c r="G441" s="22">
        <f t="shared" si="37"/>
        <v>334.9130434782619</v>
      </c>
      <c r="H441" s="23">
        <f t="shared" si="38"/>
        <v>4.7177495911855459E-2</v>
      </c>
      <c r="I441" s="22">
        <f t="shared" si="39"/>
        <v>200.94782608695712</v>
      </c>
      <c r="J441" s="22">
        <f t="shared" si="40"/>
        <v>133.96521739130478</v>
      </c>
      <c r="K441" s="22">
        <f t="shared" si="41"/>
        <v>7232.9652173913046</v>
      </c>
    </row>
    <row r="442" spans="1:11">
      <c r="A442" s="4" t="s">
        <v>797</v>
      </c>
      <c r="B442" s="5" t="s">
        <v>798</v>
      </c>
      <c r="C442" s="11" t="s">
        <v>8</v>
      </c>
      <c r="D442" s="6">
        <v>7099</v>
      </c>
      <c r="E442" s="7">
        <v>8549</v>
      </c>
      <c r="F442" s="22">
        <f t="shared" si="36"/>
        <v>7433.9130434782619</v>
      </c>
      <c r="G442" s="22">
        <f t="shared" si="37"/>
        <v>334.9130434782619</v>
      </c>
      <c r="H442" s="23">
        <f t="shared" si="38"/>
        <v>4.7177495911855459E-2</v>
      </c>
      <c r="I442" s="22">
        <f t="shared" si="39"/>
        <v>200.94782608695712</v>
      </c>
      <c r="J442" s="22">
        <f t="shared" si="40"/>
        <v>133.96521739130478</v>
      </c>
      <c r="K442" s="22">
        <f t="shared" si="41"/>
        <v>7232.9652173913046</v>
      </c>
    </row>
    <row r="443" spans="1:11">
      <c r="A443" s="4" t="s">
        <v>799</v>
      </c>
      <c r="B443" s="5" t="s">
        <v>800</v>
      </c>
      <c r="C443" s="11" t="s">
        <v>8</v>
      </c>
      <c r="D443" s="6">
        <v>7099</v>
      </c>
      <c r="E443" s="7">
        <v>8549</v>
      </c>
      <c r="F443" s="22">
        <f t="shared" si="36"/>
        <v>7433.9130434782619</v>
      </c>
      <c r="G443" s="22">
        <f t="shared" si="37"/>
        <v>334.9130434782619</v>
      </c>
      <c r="H443" s="23">
        <f t="shared" si="38"/>
        <v>4.7177495911855459E-2</v>
      </c>
      <c r="I443" s="22">
        <f t="shared" si="39"/>
        <v>200.94782608695712</v>
      </c>
      <c r="J443" s="22">
        <f t="shared" si="40"/>
        <v>133.96521739130478</v>
      </c>
      <c r="K443" s="22">
        <f t="shared" si="41"/>
        <v>7232.9652173913046</v>
      </c>
    </row>
    <row r="444" spans="1:11">
      <c r="A444" s="4" t="s">
        <v>801</v>
      </c>
      <c r="B444" s="5" t="s">
        <v>802</v>
      </c>
      <c r="C444" s="11" t="s">
        <v>8</v>
      </c>
      <c r="D444" s="6">
        <v>7099</v>
      </c>
      <c r="E444" s="7">
        <v>8549</v>
      </c>
      <c r="F444" s="22">
        <f t="shared" si="36"/>
        <v>7433.9130434782619</v>
      </c>
      <c r="G444" s="22">
        <f t="shared" si="37"/>
        <v>334.9130434782619</v>
      </c>
      <c r="H444" s="23">
        <f t="shared" si="38"/>
        <v>4.7177495911855459E-2</v>
      </c>
      <c r="I444" s="22">
        <f t="shared" si="39"/>
        <v>200.94782608695712</v>
      </c>
      <c r="J444" s="22">
        <f t="shared" si="40"/>
        <v>133.96521739130478</v>
      </c>
      <c r="K444" s="22">
        <f t="shared" si="41"/>
        <v>7232.9652173913046</v>
      </c>
    </row>
    <row r="445" spans="1:11">
      <c r="A445" s="4" t="s">
        <v>803</v>
      </c>
      <c r="B445" s="5" t="s">
        <v>804</v>
      </c>
      <c r="C445" s="11" t="s">
        <v>8</v>
      </c>
      <c r="D445" s="6">
        <v>7099</v>
      </c>
      <c r="E445" s="7">
        <v>8549</v>
      </c>
      <c r="F445" s="22">
        <f t="shared" si="36"/>
        <v>7433.9130434782619</v>
      </c>
      <c r="G445" s="22">
        <f t="shared" si="37"/>
        <v>334.9130434782619</v>
      </c>
      <c r="H445" s="23">
        <f t="shared" si="38"/>
        <v>4.7177495911855459E-2</v>
      </c>
      <c r="I445" s="22">
        <f t="shared" si="39"/>
        <v>200.94782608695712</v>
      </c>
      <c r="J445" s="22">
        <f t="shared" si="40"/>
        <v>133.96521739130478</v>
      </c>
      <c r="K445" s="22">
        <f t="shared" si="41"/>
        <v>7232.9652173913046</v>
      </c>
    </row>
    <row r="446" spans="1:11">
      <c r="A446" s="4" t="s">
        <v>805</v>
      </c>
      <c r="B446" s="5" t="s">
        <v>806</v>
      </c>
      <c r="C446" s="11" t="s">
        <v>8</v>
      </c>
      <c r="D446" s="6">
        <v>7099</v>
      </c>
      <c r="E446" s="7">
        <v>8549</v>
      </c>
      <c r="F446" s="22">
        <f t="shared" si="36"/>
        <v>7433.9130434782619</v>
      </c>
      <c r="G446" s="22">
        <f t="shared" si="37"/>
        <v>334.9130434782619</v>
      </c>
      <c r="H446" s="23">
        <f t="shared" si="38"/>
        <v>4.7177495911855459E-2</v>
      </c>
      <c r="I446" s="22">
        <f t="shared" si="39"/>
        <v>200.94782608695712</v>
      </c>
      <c r="J446" s="22">
        <f t="shared" si="40"/>
        <v>133.96521739130478</v>
      </c>
      <c r="K446" s="22">
        <f t="shared" si="41"/>
        <v>7232.9652173913046</v>
      </c>
    </row>
    <row r="447" spans="1:11">
      <c r="A447" s="4" t="s">
        <v>807</v>
      </c>
      <c r="B447" s="5" t="s">
        <v>808</v>
      </c>
      <c r="C447" s="11" t="s">
        <v>8</v>
      </c>
      <c r="D447" s="6">
        <v>7099</v>
      </c>
      <c r="E447" s="7">
        <v>8549</v>
      </c>
      <c r="F447" s="22">
        <f t="shared" si="36"/>
        <v>7433.9130434782619</v>
      </c>
      <c r="G447" s="22">
        <f t="shared" si="37"/>
        <v>334.9130434782619</v>
      </c>
      <c r="H447" s="23">
        <f t="shared" si="38"/>
        <v>4.7177495911855459E-2</v>
      </c>
      <c r="I447" s="22">
        <f t="shared" si="39"/>
        <v>200.94782608695712</v>
      </c>
      <c r="J447" s="22">
        <f t="shared" si="40"/>
        <v>133.96521739130478</v>
      </c>
      <c r="K447" s="22">
        <f t="shared" si="41"/>
        <v>7232.9652173913046</v>
      </c>
    </row>
    <row r="448" spans="1:11">
      <c r="A448" s="4" t="s">
        <v>809</v>
      </c>
      <c r="B448" s="5" t="s">
        <v>810</v>
      </c>
      <c r="C448" s="11" t="s">
        <v>8</v>
      </c>
      <c r="D448" s="6">
        <v>7099</v>
      </c>
      <c r="E448" s="7">
        <v>8549</v>
      </c>
      <c r="F448" s="22">
        <f t="shared" si="36"/>
        <v>7433.9130434782619</v>
      </c>
      <c r="G448" s="22">
        <f t="shared" si="37"/>
        <v>334.9130434782619</v>
      </c>
      <c r="H448" s="23">
        <f t="shared" si="38"/>
        <v>4.7177495911855459E-2</v>
      </c>
      <c r="I448" s="22">
        <f t="shared" si="39"/>
        <v>200.94782608695712</v>
      </c>
      <c r="J448" s="22">
        <f t="shared" si="40"/>
        <v>133.96521739130478</v>
      </c>
      <c r="K448" s="22">
        <f t="shared" si="41"/>
        <v>7232.9652173913046</v>
      </c>
    </row>
    <row r="449" spans="1:11">
      <c r="A449" s="26" t="s">
        <v>811</v>
      </c>
      <c r="B449" s="27"/>
      <c r="C449" s="28"/>
      <c r="D449" s="29"/>
      <c r="E449" s="30"/>
      <c r="F449" s="31">
        <f t="shared" si="36"/>
        <v>0</v>
      </c>
      <c r="G449" s="31">
        <f t="shared" si="37"/>
        <v>0</v>
      </c>
      <c r="H449" s="32" t="e">
        <f t="shared" si="38"/>
        <v>#DIV/0!</v>
      </c>
      <c r="I449" s="31">
        <f t="shared" si="39"/>
        <v>0</v>
      </c>
      <c r="J449" s="31">
        <f t="shared" si="40"/>
        <v>0</v>
      </c>
      <c r="K449" s="31">
        <f t="shared" si="41"/>
        <v>0</v>
      </c>
    </row>
    <row r="450" spans="1:11">
      <c r="A450" s="4" t="s">
        <v>812</v>
      </c>
      <c r="B450" s="5" t="s">
        <v>813</v>
      </c>
      <c r="C450" s="11" t="s">
        <v>8</v>
      </c>
      <c r="D450" s="6">
        <v>17272</v>
      </c>
      <c r="E450" s="7">
        <v>20799</v>
      </c>
      <c r="F450" s="22">
        <f t="shared" si="36"/>
        <v>18086.08695652174</v>
      </c>
      <c r="G450" s="22">
        <f t="shared" si="37"/>
        <v>814.08695652173992</v>
      </c>
      <c r="H450" s="23">
        <f t="shared" si="38"/>
        <v>4.7133334675876562E-2</v>
      </c>
      <c r="I450" s="22">
        <f t="shared" si="39"/>
        <v>488.45217391304391</v>
      </c>
      <c r="J450" s="22">
        <f t="shared" si="40"/>
        <v>325.63478260869601</v>
      </c>
      <c r="K450" s="22">
        <f t="shared" si="41"/>
        <v>17597.634782608697</v>
      </c>
    </row>
    <row r="451" spans="1:11">
      <c r="A451" s="4" t="s">
        <v>814</v>
      </c>
      <c r="B451" s="5" t="s">
        <v>815</v>
      </c>
      <c r="C451" s="11" t="s">
        <v>8</v>
      </c>
      <c r="D451" s="6">
        <v>17272</v>
      </c>
      <c r="E451" s="7">
        <v>20799</v>
      </c>
      <c r="F451" s="22">
        <f t="shared" si="36"/>
        <v>18086.08695652174</v>
      </c>
      <c r="G451" s="22">
        <f t="shared" si="37"/>
        <v>814.08695652173992</v>
      </c>
      <c r="H451" s="23">
        <f t="shared" si="38"/>
        <v>4.7133334675876562E-2</v>
      </c>
      <c r="I451" s="22">
        <f t="shared" si="39"/>
        <v>488.45217391304391</v>
      </c>
      <c r="J451" s="22">
        <f t="shared" si="40"/>
        <v>325.63478260869601</v>
      </c>
      <c r="K451" s="22">
        <f t="shared" si="41"/>
        <v>17597.634782608697</v>
      </c>
    </row>
    <row r="452" spans="1:11">
      <c r="A452" s="4" t="s">
        <v>816</v>
      </c>
      <c r="B452" s="5" t="s">
        <v>817</v>
      </c>
      <c r="C452" s="11" t="s">
        <v>8</v>
      </c>
      <c r="D452" s="6">
        <v>17272</v>
      </c>
      <c r="E452" s="7">
        <v>20799</v>
      </c>
      <c r="F452" s="22">
        <f t="shared" si="36"/>
        <v>18086.08695652174</v>
      </c>
      <c r="G452" s="22">
        <f t="shared" si="37"/>
        <v>814.08695652173992</v>
      </c>
      <c r="H452" s="23">
        <f t="shared" si="38"/>
        <v>4.7133334675876562E-2</v>
      </c>
      <c r="I452" s="22">
        <f t="shared" si="39"/>
        <v>488.45217391304391</v>
      </c>
      <c r="J452" s="22">
        <f t="shared" si="40"/>
        <v>325.63478260869601</v>
      </c>
      <c r="K452" s="22">
        <f t="shared" si="41"/>
        <v>17597.634782608697</v>
      </c>
    </row>
    <row r="453" spans="1:11">
      <c r="A453" s="4" t="s">
        <v>818</v>
      </c>
      <c r="B453" s="5" t="s">
        <v>819</v>
      </c>
      <c r="C453" s="11" t="s">
        <v>8</v>
      </c>
      <c r="D453" s="6">
        <v>8594</v>
      </c>
      <c r="E453" s="7">
        <v>10349</v>
      </c>
      <c r="F453" s="22">
        <f t="shared" si="36"/>
        <v>8999.1304347826099</v>
      </c>
      <c r="G453" s="22">
        <f t="shared" si="37"/>
        <v>405.13043478260988</v>
      </c>
      <c r="H453" s="23">
        <f t="shared" si="38"/>
        <v>4.7141079216035595E-2</v>
      </c>
      <c r="I453" s="22">
        <f t="shared" si="39"/>
        <v>243.07826086956592</v>
      </c>
      <c r="J453" s="22">
        <f t="shared" si="40"/>
        <v>162.05217391304396</v>
      </c>
      <c r="K453" s="22">
        <f t="shared" si="41"/>
        <v>8756.0521739130436</v>
      </c>
    </row>
    <row r="454" spans="1:11">
      <c r="A454" s="4" t="s">
        <v>820</v>
      </c>
      <c r="B454" s="5" t="s">
        <v>821</v>
      </c>
      <c r="C454" s="11" t="s">
        <v>8</v>
      </c>
      <c r="D454" s="6">
        <v>8594</v>
      </c>
      <c r="E454" s="7">
        <v>10349</v>
      </c>
      <c r="F454" s="22">
        <f t="shared" si="36"/>
        <v>8999.1304347826099</v>
      </c>
      <c r="G454" s="22">
        <f t="shared" si="37"/>
        <v>405.13043478260988</v>
      </c>
      <c r="H454" s="23">
        <f t="shared" si="38"/>
        <v>4.7141079216035595E-2</v>
      </c>
      <c r="I454" s="22">
        <f t="shared" si="39"/>
        <v>243.07826086956592</v>
      </c>
      <c r="J454" s="22">
        <f t="shared" si="40"/>
        <v>162.05217391304396</v>
      </c>
      <c r="K454" s="22">
        <f t="shared" si="41"/>
        <v>8756.0521739130436</v>
      </c>
    </row>
    <row r="455" spans="1:11">
      <c r="A455" s="4" t="s">
        <v>822</v>
      </c>
      <c r="B455" s="5" t="s">
        <v>823</v>
      </c>
      <c r="C455" s="11" t="s">
        <v>8</v>
      </c>
      <c r="D455" s="6">
        <v>8594</v>
      </c>
      <c r="E455" s="7">
        <v>10349</v>
      </c>
      <c r="F455" s="22">
        <f t="shared" si="36"/>
        <v>8999.1304347826099</v>
      </c>
      <c r="G455" s="22">
        <f t="shared" si="37"/>
        <v>405.13043478260988</v>
      </c>
      <c r="H455" s="23">
        <f t="shared" si="38"/>
        <v>4.7141079216035595E-2</v>
      </c>
      <c r="I455" s="22">
        <f t="shared" si="39"/>
        <v>243.07826086956592</v>
      </c>
      <c r="J455" s="22">
        <f t="shared" si="40"/>
        <v>162.05217391304396</v>
      </c>
      <c r="K455" s="22">
        <f t="shared" si="41"/>
        <v>8756.0521739130436</v>
      </c>
    </row>
    <row r="456" spans="1:11">
      <c r="A456" s="4" t="s">
        <v>824</v>
      </c>
      <c r="B456" s="5" t="s">
        <v>825</v>
      </c>
      <c r="C456" s="11" t="s">
        <v>8</v>
      </c>
      <c r="D456" s="6">
        <v>8594</v>
      </c>
      <c r="E456" s="7">
        <v>10349</v>
      </c>
      <c r="F456" s="22">
        <f t="shared" si="36"/>
        <v>8999.1304347826099</v>
      </c>
      <c r="G456" s="22">
        <f t="shared" si="37"/>
        <v>405.13043478260988</v>
      </c>
      <c r="H456" s="23">
        <f t="shared" si="38"/>
        <v>4.7141079216035595E-2</v>
      </c>
      <c r="I456" s="22">
        <f t="shared" si="39"/>
        <v>243.07826086956592</v>
      </c>
      <c r="J456" s="22">
        <f t="shared" si="40"/>
        <v>162.05217391304396</v>
      </c>
      <c r="K456" s="22">
        <f t="shared" si="41"/>
        <v>8756.0521739130436</v>
      </c>
    </row>
    <row r="457" spans="1:11">
      <c r="A457" s="4" t="s">
        <v>826</v>
      </c>
      <c r="B457" s="5" t="s">
        <v>827</v>
      </c>
      <c r="C457" s="11" t="s">
        <v>8</v>
      </c>
      <c r="D457" s="6">
        <v>8594</v>
      </c>
      <c r="E457" s="7">
        <v>10349</v>
      </c>
      <c r="F457" s="22">
        <f t="shared" si="36"/>
        <v>8999.1304347826099</v>
      </c>
      <c r="G457" s="22">
        <f t="shared" si="37"/>
        <v>405.13043478260988</v>
      </c>
      <c r="H457" s="23">
        <f t="shared" si="38"/>
        <v>4.7141079216035595E-2</v>
      </c>
      <c r="I457" s="22">
        <f t="shared" si="39"/>
        <v>243.07826086956592</v>
      </c>
      <c r="J457" s="22">
        <f t="shared" si="40"/>
        <v>162.05217391304396</v>
      </c>
      <c r="K457" s="22">
        <f t="shared" si="41"/>
        <v>8756.0521739130436</v>
      </c>
    </row>
    <row r="458" spans="1:11">
      <c r="A458" s="4" t="s">
        <v>828</v>
      </c>
      <c r="B458" s="5" t="s">
        <v>829</v>
      </c>
      <c r="C458" s="11" t="s">
        <v>8</v>
      </c>
      <c r="D458" s="6">
        <v>8594</v>
      </c>
      <c r="E458" s="7">
        <v>10349</v>
      </c>
      <c r="F458" s="22">
        <f t="shared" si="36"/>
        <v>8999.1304347826099</v>
      </c>
      <c r="G458" s="22">
        <f t="shared" si="37"/>
        <v>405.13043478260988</v>
      </c>
      <c r="H458" s="23">
        <f t="shared" si="38"/>
        <v>4.7141079216035595E-2</v>
      </c>
      <c r="I458" s="22">
        <f t="shared" si="39"/>
        <v>243.07826086956592</v>
      </c>
      <c r="J458" s="22">
        <f t="shared" si="40"/>
        <v>162.05217391304396</v>
      </c>
      <c r="K458" s="22">
        <f t="shared" si="41"/>
        <v>8756.0521739130436</v>
      </c>
    </row>
    <row r="459" spans="1:11">
      <c r="A459" s="4" t="s">
        <v>830</v>
      </c>
      <c r="B459" s="5" t="s">
        <v>831</v>
      </c>
      <c r="C459" s="11" t="s">
        <v>8</v>
      </c>
      <c r="D459" s="6">
        <v>8594</v>
      </c>
      <c r="E459" s="7">
        <v>10349</v>
      </c>
      <c r="F459" s="22">
        <f t="shared" si="36"/>
        <v>8999.1304347826099</v>
      </c>
      <c r="G459" s="22">
        <f t="shared" si="37"/>
        <v>405.13043478260988</v>
      </c>
      <c r="H459" s="23">
        <f t="shared" si="38"/>
        <v>4.7141079216035595E-2</v>
      </c>
      <c r="I459" s="22">
        <f t="shared" si="39"/>
        <v>243.07826086956592</v>
      </c>
      <c r="J459" s="22">
        <f t="shared" si="40"/>
        <v>162.05217391304396</v>
      </c>
      <c r="K459" s="22">
        <f t="shared" si="41"/>
        <v>8756.0521739130436</v>
      </c>
    </row>
    <row r="460" spans="1:11">
      <c r="A460" s="4" t="s">
        <v>832</v>
      </c>
      <c r="B460" s="5" t="s">
        <v>833</v>
      </c>
      <c r="C460" s="11" t="s">
        <v>8</v>
      </c>
      <c r="D460" s="6">
        <v>8594</v>
      </c>
      <c r="E460" s="7">
        <v>10349</v>
      </c>
      <c r="F460" s="22">
        <f t="shared" si="36"/>
        <v>8999.1304347826099</v>
      </c>
      <c r="G460" s="22">
        <f t="shared" si="37"/>
        <v>405.13043478260988</v>
      </c>
      <c r="H460" s="23">
        <f t="shared" si="38"/>
        <v>4.7141079216035595E-2</v>
      </c>
      <c r="I460" s="22">
        <f t="shared" si="39"/>
        <v>243.07826086956592</v>
      </c>
      <c r="J460" s="22">
        <f t="shared" si="40"/>
        <v>162.05217391304396</v>
      </c>
      <c r="K460" s="22">
        <f t="shared" si="41"/>
        <v>8756.0521739130436</v>
      </c>
    </row>
    <row r="461" spans="1:11">
      <c r="A461" s="4" t="s">
        <v>834</v>
      </c>
      <c r="B461" s="5" t="s">
        <v>835</v>
      </c>
      <c r="C461" s="11" t="s">
        <v>8</v>
      </c>
      <c r="D461" s="6">
        <v>8594</v>
      </c>
      <c r="E461" s="7">
        <v>10349</v>
      </c>
      <c r="F461" s="22">
        <f t="shared" si="36"/>
        <v>8999.1304347826099</v>
      </c>
      <c r="G461" s="22">
        <f t="shared" si="37"/>
        <v>405.13043478260988</v>
      </c>
      <c r="H461" s="23">
        <f t="shared" si="38"/>
        <v>4.7141079216035595E-2</v>
      </c>
      <c r="I461" s="22">
        <f t="shared" si="39"/>
        <v>243.07826086956592</v>
      </c>
      <c r="J461" s="22">
        <f t="shared" si="40"/>
        <v>162.05217391304396</v>
      </c>
      <c r="K461" s="22">
        <f t="shared" si="41"/>
        <v>8756.0521739130436</v>
      </c>
    </row>
    <row r="462" spans="1:11">
      <c r="A462" s="4" t="s">
        <v>836</v>
      </c>
      <c r="B462" s="5" t="s">
        <v>837</v>
      </c>
      <c r="C462" s="11" t="s">
        <v>8</v>
      </c>
      <c r="D462" s="6">
        <v>9133</v>
      </c>
      <c r="E462" s="7">
        <v>10999</v>
      </c>
      <c r="F462" s="22">
        <f t="shared" si="36"/>
        <v>9564.3478260869579</v>
      </c>
      <c r="G462" s="22">
        <f t="shared" si="37"/>
        <v>431.34782608695787</v>
      </c>
      <c r="H462" s="23">
        <f t="shared" si="38"/>
        <v>4.7229587877691652E-2</v>
      </c>
      <c r="I462" s="22">
        <f t="shared" si="39"/>
        <v>258.80869565217472</v>
      </c>
      <c r="J462" s="22">
        <f t="shared" si="40"/>
        <v>172.53913043478315</v>
      </c>
      <c r="K462" s="22">
        <f t="shared" si="41"/>
        <v>9305.5391304347831</v>
      </c>
    </row>
    <row r="463" spans="1:11">
      <c r="A463" s="4" t="s">
        <v>838</v>
      </c>
      <c r="B463" s="5" t="s">
        <v>839</v>
      </c>
      <c r="C463" s="11" t="s">
        <v>8</v>
      </c>
      <c r="D463" s="6">
        <v>9133</v>
      </c>
      <c r="E463" s="7">
        <v>10999</v>
      </c>
      <c r="F463" s="22">
        <f t="shared" si="36"/>
        <v>9564.3478260869579</v>
      </c>
      <c r="G463" s="22">
        <f t="shared" si="37"/>
        <v>431.34782608695787</v>
      </c>
      <c r="H463" s="23">
        <f t="shared" si="38"/>
        <v>4.7229587877691652E-2</v>
      </c>
      <c r="I463" s="22">
        <f t="shared" si="39"/>
        <v>258.80869565217472</v>
      </c>
      <c r="J463" s="22">
        <f t="shared" si="40"/>
        <v>172.53913043478315</v>
      </c>
      <c r="K463" s="22">
        <f t="shared" si="41"/>
        <v>9305.5391304347831</v>
      </c>
    </row>
    <row r="464" spans="1:11">
      <c r="A464" s="4" t="s">
        <v>840</v>
      </c>
      <c r="B464" s="5" t="s">
        <v>841</v>
      </c>
      <c r="C464" s="11" t="s">
        <v>8</v>
      </c>
      <c r="D464" s="6">
        <v>9133</v>
      </c>
      <c r="E464" s="7">
        <v>10999</v>
      </c>
      <c r="F464" s="22">
        <f t="shared" si="36"/>
        <v>9564.3478260869579</v>
      </c>
      <c r="G464" s="22">
        <f t="shared" si="37"/>
        <v>431.34782608695787</v>
      </c>
      <c r="H464" s="23">
        <f t="shared" si="38"/>
        <v>4.7229587877691652E-2</v>
      </c>
      <c r="I464" s="22">
        <f t="shared" si="39"/>
        <v>258.80869565217472</v>
      </c>
      <c r="J464" s="22">
        <f t="shared" si="40"/>
        <v>172.53913043478315</v>
      </c>
      <c r="K464" s="22">
        <f t="shared" si="41"/>
        <v>9305.5391304347831</v>
      </c>
    </row>
    <row r="465" spans="1:11">
      <c r="A465" s="4" t="s">
        <v>842</v>
      </c>
      <c r="B465" s="5" t="s">
        <v>843</v>
      </c>
      <c r="C465" s="11" t="s">
        <v>8</v>
      </c>
      <c r="D465" s="6">
        <v>9133</v>
      </c>
      <c r="E465" s="7">
        <v>10999</v>
      </c>
      <c r="F465" s="22">
        <f t="shared" si="36"/>
        <v>9564.3478260869579</v>
      </c>
      <c r="G465" s="22">
        <f t="shared" si="37"/>
        <v>431.34782608695787</v>
      </c>
      <c r="H465" s="23">
        <f t="shared" si="38"/>
        <v>4.7229587877691652E-2</v>
      </c>
      <c r="I465" s="22">
        <f t="shared" si="39"/>
        <v>258.80869565217472</v>
      </c>
      <c r="J465" s="22">
        <f t="shared" si="40"/>
        <v>172.53913043478315</v>
      </c>
      <c r="K465" s="22">
        <f t="shared" si="41"/>
        <v>9305.5391304347831</v>
      </c>
    </row>
    <row r="466" spans="1:11">
      <c r="A466" s="4" t="s">
        <v>844</v>
      </c>
      <c r="B466" s="5" t="s">
        <v>845</v>
      </c>
      <c r="C466" s="11" t="s">
        <v>8</v>
      </c>
      <c r="D466" s="6">
        <v>9133</v>
      </c>
      <c r="E466" s="7">
        <v>10999</v>
      </c>
      <c r="F466" s="22">
        <f t="shared" si="36"/>
        <v>9564.3478260869579</v>
      </c>
      <c r="G466" s="22">
        <f t="shared" si="37"/>
        <v>431.34782608695787</v>
      </c>
      <c r="H466" s="23">
        <f t="shared" si="38"/>
        <v>4.7229587877691652E-2</v>
      </c>
      <c r="I466" s="22">
        <f t="shared" si="39"/>
        <v>258.80869565217472</v>
      </c>
      <c r="J466" s="22">
        <f t="shared" si="40"/>
        <v>172.53913043478315</v>
      </c>
      <c r="K466" s="22">
        <f t="shared" si="41"/>
        <v>9305.5391304347831</v>
      </c>
    </row>
    <row r="467" spans="1:11">
      <c r="A467" s="4" t="s">
        <v>846</v>
      </c>
      <c r="B467" s="5" t="s">
        <v>847</v>
      </c>
      <c r="C467" s="11" t="s">
        <v>8</v>
      </c>
      <c r="D467" s="6">
        <v>9133</v>
      </c>
      <c r="E467" s="7">
        <v>10999</v>
      </c>
      <c r="F467" s="22">
        <f t="shared" si="36"/>
        <v>9564.3478260869579</v>
      </c>
      <c r="G467" s="22">
        <f t="shared" si="37"/>
        <v>431.34782608695787</v>
      </c>
      <c r="H467" s="23">
        <f t="shared" si="38"/>
        <v>4.7229587877691652E-2</v>
      </c>
      <c r="I467" s="22">
        <f t="shared" si="39"/>
        <v>258.80869565217472</v>
      </c>
      <c r="J467" s="22">
        <f t="shared" si="40"/>
        <v>172.53913043478315</v>
      </c>
      <c r="K467" s="22">
        <f t="shared" si="41"/>
        <v>9305.5391304347831</v>
      </c>
    </row>
    <row r="468" spans="1:11">
      <c r="A468" s="4" t="s">
        <v>848</v>
      </c>
      <c r="B468" s="5" t="s">
        <v>849</v>
      </c>
      <c r="C468" s="11" t="s">
        <v>8</v>
      </c>
      <c r="D468" s="6">
        <v>9133</v>
      </c>
      <c r="E468" s="7">
        <v>10999</v>
      </c>
      <c r="F468" s="22">
        <f t="shared" si="36"/>
        <v>9564.3478260869579</v>
      </c>
      <c r="G468" s="22">
        <f t="shared" si="37"/>
        <v>431.34782608695787</v>
      </c>
      <c r="H468" s="23">
        <f t="shared" si="38"/>
        <v>4.7229587877691652E-2</v>
      </c>
      <c r="I468" s="22">
        <f t="shared" si="39"/>
        <v>258.80869565217472</v>
      </c>
      <c r="J468" s="22">
        <f t="shared" si="40"/>
        <v>172.53913043478315</v>
      </c>
      <c r="K468" s="22">
        <f t="shared" si="41"/>
        <v>9305.5391304347831</v>
      </c>
    </row>
    <row r="469" spans="1:11">
      <c r="A469" s="4" t="s">
        <v>850</v>
      </c>
      <c r="B469" s="5" t="s">
        <v>851</v>
      </c>
      <c r="C469" s="11" t="s">
        <v>8</v>
      </c>
      <c r="D469" s="6">
        <v>9133</v>
      </c>
      <c r="E469" s="7">
        <v>10999</v>
      </c>
      <c r="F469" s="22">
        <f t="shared" si="36"/>
        <v>9564.3478260869579</v>
      </c>
      <c r="G469" s="22">
        <f t="shared" si="37"/>
        <v>431.34782608695787</v>
      </c>
      <c r="H469" s="23">
        <f t="shared" si="38"/>
        <v>4.7229587877691652E-2</v>
      </c>
      <c r="I469" s="22">
        <f t="shared" si="39"/>
        <v>258.80869565217472</v>
      </c>
      <c r="J469" s="22">
        <f t="shared" si="40"/>
        <v>172.53913043478315</v>
      </c>
      <c r="K469" s="22">
        <f t="shared" si="41"/>
        <v>9305.5391304347831</v>
      </c>
    </row>
    <row r="470" spans="1:11">
      <c r="A470" s="4" t="s">
        <v>852</v>
      </c>
      <c r="B470" s="5" t="s">
        <v>853</v>
      </c>
      <c r="C470" s="11" t="s">
        <v>8</v>
      </c>
      <c r="D470" s="6">
        <v>9133</v>
      </c>
      <c r="E470" s="7">
        <v>10999</v>
      </c>
      <c r="F470" s="22">
        <f t="shared" si="36"/>
        <v>9564.3478260869579</v>
      </c>
      <c r="G470" s="22">
        <f t="shared" si="37"/>
        <v>431.34782608695787</v>
      </c>
      <c r="H470" s="23">
        <f t="shared" si="38"/>
        <v>4.7229587877691652E-2</v>
      </c>
      <c r="I470" s="22">
        <f t="shared" si="39"/>
        <v>258.80869565217472</v>
      </c>
      <c r="J470" s="22">
        <f t="shared" si="40"/>
        <v>172.53913043478315</v>
      </c>
      <c r="K470" s="22">
        <f t="shared" si="41"/>
        <v>9305.5391304347831</v>
      </c>
    </row>
    <row r="471" spans="1:11">
      <c r="A471" s="4" t="s">
        <v>854</v>
      </c>
      <c r="B471" s="5" t="s">
        <v>855</v>
      </c>
      <c r="C471" s="11" t="s">
        <v>8</v>
      </c>
      <c r="D471" s="6">
        <v>10794</v>
      </c>
      <c r="E471" s="7">
        <v>12999</v>
      </c>
      <c r="F471" s="22">
        <f t="shared" si="36"/>
        <v>11303.478260869566</v>
      </c>
      <c r="G471" s="22">
        <f t="shared" si="37"/>
        <v>509.47826086956593</v>
      </c>
      <c r="H471" s="23">
        <f t="shared" si="38"/>
        <v>4.7200135340889932E-2</v>
      </c>
      <c r="I471" s="22">
        <f t="shared" si="39"/>
        <v>305.68695652173955</v>
      </c>
      <c r="J471" s="22">
        <f t="shared" si="40"/>
        <v>203.79130434782638</v>
      </c>
      <c r="K471" s="22">
        <f t="shared" si="41"/>
        <v>10997.791304347826</v>
      </c>
    </row>
    <row r="472" spans="1:11">
      <c r="A472" s="4" t="s">
        <v>856</v>
      </c>
      <c r="B472" s="5" t="s">
        <v>857</v>
      </c>
      <c r="C472" s="11" t="s">
        <v>8</v>
      </c>
      <c r="D472" s="6">
        <v>10794</v>
      </c>
      <c r="E472" s="7">
        <v>12999</v>
      </c>
      <c r="F472" s="22">
        <f t="shared" ref="F472:F535" si="42">E472/1.15</f>
        <v>11303.478260869566</v>
      </c>
      <c r="G472" s="22">
        <f t="shared" ref="G472:G535" si="43">F472-D472</f>
        <v>509.47826086956593</v>
      </c>
      <c r="H472" s="23">
        <f t="shared" ref="H472:H535" si="44">G472/D472</f>
        <v>4.7200135340889932E-2</v>
      </c>
      <c r="I472" s="22">
        <f t="shared" ref="I472:I535" si="45">G472*60%</f>
        <v>305.68695652173955</v>
      </c>
      <c r="J472" s="22">
        <f t="shared" ref="J472:J535" si="46">G472*40%</f>
        <v>203.79130434782638</v>
      </c>
      <c r="K472" s="22">
        <f t="shared" ref="K472:K535" si="47">D472+J472</f>
        <v>10997.791304347826</v>
      </c>
    </row>
    <row r="473" spans="1:11">
      <c r="A473" s="4" t="s">
        <v>858</v>
      </c>
      <c r="B473" s="5" t="s">
        <v>859</v>
      </c>
      <c r="C473" s="11" t="s">
        <v>8</v>
      </c>
      <c r="D473" s="6">
        <v>10794</v>
      </c>
      <c r="E473" s="7">
        <v>12999</v>
      </c>
      <c r="F473" s="22">
        <f t="shared" si="42"/>
        <v>11303.478260869566</v>
      </c>
      <c r="G473" s="22">
        <f t="shared" si="43"/>
        <v>509.47826086956593</v>
      </c>
      <c r="H473" s="23">
        <f t="shared" si="44"/>
        <v>4.7200135340889932E-2</v>
      </c>
      <c r="I473" s="22">
        <f t="shared" si="45"/>
        <v>305.68695652173955</v>
      </c>
      <c r="J473" s="22">
        <f t="shared" si="46"/>
        <v>203.79130434782638</v>
      </c>
      <c r="K473" s="22">
        <f t="shared" si="47"/>
        <v>10997.791304347826</v>
      </c>
    </row>
    <row r="474" spans="1:11">
      <c r="A474" s="4" t="s">
        <v>860</v>
      </c>
      <c r="B474" s="5" t="s">
        <v>861</v>
      </c>
      <c r="C474" s="11" t="s">
        <v>8</v>
      </c>
      <c r="D474" s="6">
        <v>10794</v>
      </c>
      <c r="E474" s="7">
        <v>12999</v>
      </c>
      <c r="F474" s="22">
        <f t="shared" si="42"/>
        <v>11303.478260869566</v>
      </c>
      <c r="G474" s="22">
        <f t="shared" si="43"/>
        <v>509.47826086956593</v>
      </c>
      <c r="H474" s="23">
        <f t="shared" si="44"/>
        <v>4.7200135340889932E-2</v>
      </c>
      <c r="I474" s="22">
        <f t="shared" si="45"/>
        <v>305.68695652173955</v>
      </c>
      <c r="J474" s="22">
        <f t="shared" si="46"/>
        <v>203.79130434782638</v>
      </c>
      <c r="K474" s="22">
        <f t="shared" si="47"/>
        <v>10997.791304347826</v>
      </c>
    </row>
    <row r="475" spans="1:11">
      <c r="A475" s="4" t="s">
        <v>862</v>
      </c>
      <c r="B475" s="5" t="s">
        <v>863</v>
      </c>
      <c r="C475" s="11" t="s">
        <v>8</v>
      </c>
      <c r="D475" s="6">
        <v>10794</v>
      </c>
      <c r="E475" s="7">
        <v>12999</v>
      </c>
      <c r="F475" s="22">
        <f t="shared" si="42"/>
        <v>11303.478260869566</v>
      </c>
      <c r="G475" s="22">
        <f t="shared" si="43"/>
        <v>509.47826086956593</v>
      </c>
      <c r="H475" s="23">
        <f t="shared" si="44"/>
        <v>4.7200135340889932E-2</v>
      </c>
      <c r="I475" s="22">
        <f t="shared" si="45"/>
        <v>305.68695652173955</v>
      </c>
      <c r="J475" s="22">
        <f t="shared" si="46"/>
        <v>203.79130434782638</v>
      </c>
      <c r="K475" s="22">
        <f t="shared" si="47"/>
        <v>10997.791304347826</v>
      </c>
    </row>
    <row r="476" spans="1:11">
      <c r="A476" s="4" t="s">
        <v>864</v>
      </c>
      <c r="B476" s="5" t="s">
        <v>865</v>
      </c>
      <c r="C476" s="11" t="s">
        <v>8</v>
      </c>
      <c r="D476" s="6">
        <v>10794</v>
      </c>
      <c r="E476" s="7">
        <v>12999</v>
      </c>
      <c r="F476" s="22">
        <f t="shared" si="42"/>
        <v>11303.478260869566</v>
      </c>
      <c r="G476" s="22">
        <f t="shared" si="43"/>
        <v>509.47826086956593</v>
      </c>
      <c r="H476" s="23">
        <f t="shared" si="44"/>
        <v>4.7200135340889932E-2</v>
      </c>
      <c r="I476" s="22">
        <f t="shared" si="45"/>
        <v>305.68695652173955</v>
      </c>
      <c r="J476" s="22">
        <f t="shared" si="46"/>
        <v>203.79130434782638</v>
      </c>
      <c r="K476" s="22">
        <f t="shared" si="47"/>
        <v>10997.791304347826</v>
      </c>
    </row>
    <row r="477" spans="1:11">
      <c r="A477" s="4" t="s">
        <v>866</v>
      </c>
      <c r="B477" s="5" t="s">
        <v>867</v>
      </c>
      <c r="C477" s="11" t="s">
        <v>8</v>
      </c>
      <c r="D477" s="6">
        <v>10794</v>
      </c>
      <c r="E477" s="7">
        <v>12999</v>
      </c>
      <c r="F477" s="22">
        <f t="shared" si="42"/>
        <v>11303.478260869566</v>
      </c>
      <c r="G477" s="22">
        <f t="shared" si="43"/>
        <v>509.47826086956593</v>
      </c>
      <c r="H477" s="23">
        <f t="shared" si="44"/>
        <v>4.7200135340889932E-2</v>
      </c>
      <c r="I477" s="22">
        <f t="shared" si="45"/>
        <v>305.68695652173955</v>
      </c>
      <c r="J477" s="22">
        <f t="shared" si="46"/>
        <v>203.79130434782638</v>
      </c>
      <c r="K477" s="22">
        <f t="shared" si="47"/>
        <v>10997.791304347826</v>
      </c>
    </row>
    <row r="478" spans="1:11">
      <c r="A478" s="4" t="s">
        <v>868</v>
      </c>
      <c r="B478" s="5" t="s">
        <v>869</v>
      </c>
      <c r="C478" s="11" t="s">
        <v>8</v>
      </c>
      <c r="D478" s="6">
        <v>10794</v>
      </c>
      <c r="E478" s="7">
        <v>12999</v>
      </c>
      <c r="F478" s="22">
        <f t="shared" si="42"/>
        <v>11303.478260869566</v>
      </c>
      <c r="G478" s="22">
        <f t="shared" si="43"/>
        <v>509.47826086956593</v>
      </c>
      <c r="H478" s="23">
        <f t="shared" si="44"/>
        <v>4.7200135340889932E-2</v>
      </c>
      <c r="I478" s="22">
        <f t="shared" si="45"/>
        <v>305.68695652173955</v>
      </c>
      <c r="J478" s="22">
        <f t="shared" si="46"/>
        <v>203.79130434782638</v>
      </c>
      <c r="K478" s="22">
        <f t="shared" si="47"/>
        <v>10997.791304347826</v>
      </c>
    </row>
    <row r="479" spans="1:11">
      <c r="A479" s="4" t="s">
        <v>870</v>
      </c>
      <c r="B479" s="5" t="s">
        <v>871</v>
      </c>
      <c r="C479" s="11" t="s">
        <v>8</v>
      </c>
      <c r="D479" s="6">
        <v>10794</v>
      </c>
      <c r="E479" s="7">
        <v>12999</v>
      </c>
      <c r="F479" s="22">
        <f t="shared" si="42"/>
        <v>11303.478260869566</v>
      </c>
      <c r="G479" s="22">
        <f t="shared" si="43"/>
        <v>509.47826086956593</v>
      </c>
      <c r="H479" s="23">
        <f t="shared" si="44"/>
        <v>4.7200135340889932E-2</v>
      </c>
      <c r="I479" s="22">
        <f t="shared" si="45"/>
        <v>305.68695652173955</v>
      </c>
      <c r="J479" s="22">
        <f t="shared" si="46"/>
        <v>203.79130434782638</v>
      </c>
      <c r="K479" s="22">
        <f t="shared" si="47"/>
        <v>10997.791304347826</v>
      </c>
    </row>
    <row r="480" spans="1:11">
      <c r="A480" s="4" t="s">
        <v>872</v>
      </c>
      <c r="B480" s="5" t="s">
        <v>873</v>
      </c>
      <c r="C480" s="11" t="s">
        <v>8</v>
      </c>
      <c r="D480" s="6">
        <v>15113</v>
      </c>
      <c r="E480" s="7">
        <v>18199</v>
      </c>
      <c r="F480" s="22">
        <f t="shared" si="42"/>
        <v>15825.21739130435</v>
      </c>
      <c r="G480" s="22">
        <f t="shared" si="43"/>
        <v>712.2173913043498</v>
      </c>
      <c r="H480" s="23">
        <f t="shared" si="44"/>
        <v>4.7126142480271936E-2</v>
      </c>
      <c r="I480" s="22">
        <f t="shared" si="45"/>
        <v>427.33043478260987</v>
      </c>
      <c r="J480" s="22">
        <f t="shared" si="46"/>
        <v>284.88695652173993</v>
      </c>
      <c r="K480" s="22">
        <f t="shared" si="47"/>
        <v>15397.886956521739</v>
      </c>
    </row>
    <row r="481" spans="1:11">
      <c r="A481" s="4" t="s">
        <v>874</v>
      </c>
      <c r="B481" s="5" t="s">
        <v>875</v>
      </c>
      <c r="C481" s="11" t="s">
        <v>8</v>
      </c>
      <c r="D481" s="6">
        <v>15113</v>
      </c>
      <c r="E481" s="7">
        <v>18199</v>
      </c>
      <c r="F481" s="22">
        <f t="shared" si="42"/>
        <v>15825.21739130435</v>
      </c>
      <c r="G481" s="22">
        <f t="shared" si="43"/>
        <v>712.2173913043498</v>
      </c>
      <c r="H481" s="23">
        <f t="shared" si="44"/>
        <v>4.7126142480271936E-2</v>
      </c>
      <c r="I481" s="22">
        <f t="shared" si="45"/>
        <v>427.33043478260987</v>
      </c>
      <c r="J481" s="22">
        <f t="shared" si="46"/>
        <v>284.88695652173993</v>
      </c>
      <c r="K481" s="22">
        <f t="shared" si="47"/>
        <v>15397.886956521739</v>
      </c>
    </row>
    <row r="482" spans="1:11">
      <c r="A482" s="4" t="s">
        <v>876</v>
      </c>
      <c r="B482" s="5" t="s">
        <v>877</v>
      </c>
      <c r="C482" s="11" t="s">
        <v>8</v>
      </c>
      <c r="D482" s="6">
        <v>16192</v>
      </c>
      <c r="E482" s="7">
        <v>19499</v>
      </c>
      <c r="F482" s="22">
        <f t="shared" si="42"/>
        <v>16955.652173913044</v>
      </c>
      <c r="G482" s="22">
        <f t="shared" si="43"/>
        <v>763.65217391304395</v>
      </c>
      <c r="H482" s="23">
        <f t="shared" si="44"/>
        <v>4.7162313112218621E-2</v>
      </c>
      <c r="I482" s="22">
        <f t="shared" si="45"/>
        <v>458.19130434782636</v>
      </c>
      <c r="J482" s="22">
        <f t="shared" si="46"/>
        <v>305.46086956521759</v>
      </c>
      <c r="K482" s="22">
        <f t="shared" si="47"/>
        <v>16497.460869565217</v>
      </c>
    </row>
    <row r="483" spans="1:11">
      <c r="A483" s="4" t="s">
        <v>878</v>
      </c>
      <c r="B483" s="5" t="s">
        <v>879</v>
      </c>
      <c r="C483" s="11" t="s">
        <v>8</v>
      </c>
      <c r="D483" s="6">
        <v>15113</v>
      </c>
      <c r="E483" s="7">
        <v>18199</v>
      </c>
      <c r="F483" s="22">
        <f t="shared" si="42"/>
        <v>15825.21739130435</v>
      </c>
      <c r="G483" s="22">
        <f t="shared" si="43"/>
        <v>712.2173913043498</v>
      </c>
      <c r="H483" s="23">
        <f t="shared" si="44"/>
        <v>4.7126142480271936E-2</v>
      </c>
      <c r="I483" s="22">
        <f t="shared" si="45"/>
        <v>427.33043478260987</v>
      </c>
      <c r="J483" s="22">
        <f t="shared" si="46"/>
        <v>284.88695652173993</v>
      </c>
      <c r="K483" s="22">
        <f t="shared" si="47"/>
        <v>15397.886956521739</v>
      </c>
    </row>
    <row r="484" spans="1:11">
      <c r="A484" s="4" t="s">
        <v>880</v>
      </c>
      <c r="B484" s="5" t="s">
        <v>881</v>
      </c>
      <c r="C484" s="11" t="s">
        <v>8</v>
      </c>
      <c r="D484" s="6">
        <v>15113</v>
      </c>
      <c r="E484" s="7">
        <v>18199</v>
      </c>
      <c r="F484" s="22">
        <f t="shared" si="42"/>
        <v>15825.21739130435</v>
      </c>
      <c r="G484" s="22">
        <f t="shared" si="43"/>
        <v>712.2173913043498</v>
      </c>
      <c r="H484" s="23">
        <f t="shared" si="44"/>
        <v>4.7126142480271936E-2</v>
      </c>
      <c r="I484" s="22">
        <f t="shared" si="45"/>
        <v>427.33043478260987</v>
      </c>
      <c r="J484" s="22">
        <f t="shared" si="46"/>
        <v>284.88695652173993</v>
      </c>
      <c r="K484" s="22">
        <f t="shared" si="47"/>
        <v>15397.886956521739</v>
      </c>
    </row>
    <row r="485" spans="1:11">
      <c r="A485" s="4" t="s">
        <v>882</v>
      </c>
      <c r="B485" s="5" t="s">
        <v>883</v>
      </c>
      <c r="C485" s="11" t="s">
        <v>8</v>
      </c>
      <c r="D485" s="6">
        <v>11417</v>
      </c>
      <c r="E485" s="7">
        <v>13749</v>
      </c>
      <c r="F485" s="22">
        <f t="shared" si="42"/>
        <v>11955.652173913044</v>
      </c>
      <c r="G485" s="22">
        <f t="shared" si="43"/>
        <v>538.65217391304395</v>
      </c>
      <c r="H485" s="23">
        <f t="shared" si="44"/>
        <v>4.7179834800126476E-2</v>
      </c>
      <c r="I485" s="22">
        <f t="shared" si="45"/>
        <v>323.19130434782636</v>
      </c>
      <c r="J485" s="22">
        <f t="shared" si="46"/>
        <v>215.46086956521759</v>
      </c>
      <c r="K485" s="22">
        <f t="shared" si="47"/>
        <v>11632.460869565217</v>
      </c>
    </row>
    <row r="486" spans="1:11">
      <c r="A486" s="4" t="s">
        <v>884</v>
      </c>
      <c r="B486" s="5" t="s">
        <v>885</v>
      </c>
      <c r="C486" s="11" t="s">
        <v>8</v>
      </c>
      <c r="D486" s="6">
        <v>11417</v>
      </c>
      <c r="E486" s="7">
        <v>13749</v>
      </c>
      <c r="F486" s="22">
        <f t="shared" si="42"/>
        <v>11955.652173913044</v>
      </c>
      <c r="G486" s="22">
        <f t="shared" si="43"/>
        <v>538.65217391304395</v>
      </c>
      <c r="H486" s="23">
        <f t="shared" si="44"/>
        <v>4.7179834800126476E-2</v>
      </c>
      <c r="I486" s="22">
        <f t="shared" si="45"/>
        <v>323.19130434782636</v>
      </c>
      <c r="J486" s="22">
        <f t="shared" si="46"/>
        <v>215.46086956521759</v>
      </c>
      <c r="K486" s="22">
        <f t="shared" si="47"/>
        <v>11632.460869565217</v>
      </c>
    </row>
    <row r="487" spans="1:11">
      <c r="A487" s="4" t="s">
        <v>886</v>
      </c>
      <c r="B487" s="5" t="s">
        <v>887</v>
      </c>
      <c r="C487" s="11" t="s">
        <v>8</v>
      </c>
      <c r="D487" s="6">
        <v>11417</v>
      </c>
      <c r="E487" s="7">
        <v>13749</v>
      </c>
      <c r="F487" s="22">
        <f t="shared" si="42"/>
        <v>11955.652173913044</v>
      </c>
      <c r="G487" s="22">
        <f t="shared" si="43"/>
        <v>538.65217391304395</v>
      </c>
      <c r="H487" s="23">
        <f t="shared" si="44"/>
        <v>4.7179834800126476E-2</v>
      </c>
      <c r="I487" s="22">
        <f t="shared" si="45"/>
        <v>323.19130434782636</v>
      </c>
      <c r="J487" s="22">
        <f t="shared" si="46"/>
        <v>215.46086956521759</v>
      </c>
      <c r="K487" s="22">
        <f t="shared" si="47"/>
        <v>11632.460869565217</v>
      </c>
    </row>
    <row r="488" spans="1:11">
      <c r="A488" s="4" t="s">
        <v>888</v>
      </c>
      <c r="B488" s="5" t="s">
        <v>889</v>
      </c>
      <c r="C488" s="11" t="s">
        <v>8</v>
      </c>
      <c r="D488" s="6">
        <v>11417</v>
      </c>
      <c r="E488" s="7">
        <v>13749</v>
      </c>
      <c r="F488" s="22">
        <f t="shared" si="42"/>
        <v>11955.652173913044</v>
      </c>
      <c r="G488" s="22">
        <f t="shared" si="43"/>
        <v>538.65217391304395</v>
      </c>
      <c r="H488" s="23">
        <f t="shared" si="44"/>
        <v>4.7179834800126476E-2</v>
      </c>
      <c r="I488" s="22">
        <f t="shared" si="45"/>
        <v>323.19130434782636</v>
      </c>
      <c r="J488" s="22">
        <f t="shared" si="46"/>
        <v>215.46086956521759</v>
      </c>
      <c r="K488" s="22">
        <f t="shared" si="47"/>
        <v>11632.460869565217</v>
      </c>
    </row>
    <row r="489" spans="1:11">
      <c r="A489" s="4" t="s">
        <v>890</v>
      </c>
      <c r="B489" s="5" t="s">
        <v>891</v>
      </c>
      <c r="C489" s="11" t="s">
        <v>8</v>
      </c>
      <c r="D489" s="6">
        <v>11417</v>
      </c>
      <c r="E489" s="7">
        <v>13749</v>
      </c>
      <c r="F489" s="22">
        <f t="shared" si="42"/>
        <v>11955.652173913044</v>
      </c>
      <c r="G489" s="22">
        <f t="shared" si="43"/>
        <v>538.65217391304395</v>
      </c>
      <c r="H489" s="23">
        <f t="shared" si="44"/>
        <v>4.7179834800126476E-2</v>
      </c>
      <c r="I489" s="22">
        <f t="shared" si="45"/>
        <v>323.19130434782636</v>
      </c>
      <c r="J489" s="22">
        <f t="shared" si="46"/>
        <v>215.46086956521759</v>
      </c>
      <c r="K489" s="22">
        <f t="shared" si="47"/>
        <v>11632.460869565217</v>
      </c>
    </row>
    <row r="490" spans="1:11">
      <c r="A490" s="4" t="s">
        <v>892</v>
      </c>
      <c r="B490" s="5" t="s">
        <v>893</v>
      </c>
      <c r="C490" s="11" t="s">
        <v>8</v>
      </c>
      <c r="D490" s="6">
        <v>11417</v>
      </c>
      <c r="E490" s="7">
        <v>13749</v>
      </c>
      <c r="F490" s="22">
        <f t="shared" si="42"/>
        <v>11955.652173913044</v>
      </c>
      <c r="G490" s="22">
        <f t="shared" si="43"/>
        <v>538.65217391304395</v>
      </c>
      <c r="H490" s="23">
        <f t="shared" si="44"/>
        <v>4.7179834800126476E-2</v>
      </c>
      <c r="I490" s="22">
        <f t="shared" si="45"/>
        <v>323.19130434782636</v>
      </c>
      <c r="J490" s="22">
        <f t="shared" si="46"/>
        <v>215.46086956521759</v>
      </c>
      <c r="K490" s="22">
        <f t="shared" si="47"/>
        <v>11632.460869565217</v>
      </c>
    </row>
    <row r="491" spans="1:11">
      <c r="A491" s="4" t="s">
        <v>894</v>
      </c>
      <c r="B491" s="5" t="s">
        <v>895</v>
      </c>
      <c r="C491" s="11" t="s">
        <v>8</v>
      </c>
      <c r="D491" s="6">
        <v>11417</v>
      </c>
      <c r="E491" s="7">
        <v>13749</v>
      </c>
      <c r="F491" s="22">
        <f t="shared" si="42"/>
        <v>11955.652173913044</v>
      </c>
      <c r="G491" s="22">
        <f t="shared" si="43"/>
        <v>538.65217391304395</v>
      </c>
      <c r="H491" s="23">
        <f t="shared" si="44"/>
        <v>4.7179834800126476E-2</v>
      </c>
      <c r="I491" s="22">
        <f t="shared" si="45"/>
        <v>323.19130434782636</v>
      </c>
      <c r="J491" s="22">
        <f t="shared" si="46"/>
        <v>215.46086956521759</v>
      </c>
      <c r="K491" s="22">
        <f t="shared" si="47"/>
        <v>11632.460869565217</v>
      </c>
    </row>
    <row r="492" spans="1:11">
      <c r="A492" s="4" t="s">
        <v>896</v>
      </c>
      <c r="B492" s="5" t="s">
        <v>897</v>
      </c>
      <c r="C492" s="11" t="s">
        <v>8</v>
      </c>
      <c r="D492" s="6">
        <v>11417</v>
      </c>
      <c r="E492" s="7">
        <v>13749</v>
      </c>
      <c r="F492" s="22">
        <f t="shared" si="42"/>
        <v>11955.652173913044</v>
      </c>
      <c r="G492" s="22">
        <f t="shared" si="43"/>
        <v>538.65217391304395</v>
      </c>
      <c r="H492" s="23">
        <f t="shared" si="44"/>
        <v>4.7179834800126476E-2</v>
      </c>
      <c r="I492" s="22">
        <f t="shared" si="45"/>
        <v>323.19130434782636</v>
      </c>
      <c r="J492" s="22">
        <f t="shared" si="46"/>
        <v>215.46086956521759</v>
      </c>
      <c r="K492" s="22">
        <f t="shared" si="47"/>
        <v>11632.460869565217</v>
      </c>
    </row>
    <row r="493" spans="1:11">
      <c r="A493" s="4" t="s">
        <v>898</v>
      </c>
      <c r="B493" s="5" t="s">
        <v>899</v>
      </c>
      <c r="C493" s="11" t="s">
        <v>8</v>
      </c>
      <c r="D493" s="6">
        <v>11417</v>
      </c>
      <c r="E493" s="7">
        <v>13749</v>
      </c>
      <c r="F493" s="22">
        <f t="shared" si="42"/>
        <v>11955.652173913044</v>
      </c>
      <c r="G493" s="22">
        <f t="shared" si="43"/>
        <v>538.65217391304395</v>
      </c>
      <c r="H493" s="23">
        <f t="shared" si="44"/>
        <v>4.7179834800126476E-2</v>
      </c>
      <c r="I493" s="22">
        <f t="shared" si="45"/>
        <v>323.19130434782636</v>
      </c>
      <c r="J493" s="22">
        <f t="shared" si="46"/>
        <v>215.46086956521759</v>
      </c>
      <c r="K493" s="22">
        <f t="shared" si="47"/>
        <v>11632.460869565217</v>
      </c>
    </row>
    <row r="494" spans="1:11">
      <c r="A494" s="4" t="s">
        <v>900</v>
      </c>
      <c r="B494" s="5" t="s">
        <v>901</v>
      </c>
      <c r="C494" s="11" t="s">
        <v>8</v>
      </c>
      <c r="D494" s="6">
        <v>16192</v>
      </c>
      <c r="E494" s="7">
        <v>19499</v>
      </c>
      <c r="F494" s="22">
        <f t="shared" si="42"/>
        <v>16955.652173913044</v>
      </c>
      <c r="G494" s="22">
        <f t="shared" si="43"/>
        <v>763.65217391304395</v>
      </c>
      <c r="H494" s="23">
        <f t="shared" si="44"/>
        <v>4.7162313112218621E-2</v>
      </c>
      <c r="I494" s="22">
        <f t="shared" si="45"/>
        <v>458.19130434782636</v>
      </c>
      <c r="J494" s="22">
        <f t="shared" si="46"/>
        <v>305.46086956521759</v>
      </c>
      <c r="K494" s="22">
        <f t="shared" si="47"/>
        <v>16497.460869565217</v>
      </c>
    </row>
    <row r="495" spans="1:11">
      <c r="A495" s="4" t="s">
        <v>902</v>
      </c>
      <c r="B495" s="5" t="s">
        <v>903</v>
      </c>
      <c r="C495" s="11" t="s">
        <v>8</v>
      </c>
      <c r="D495" s="6">
        <v>16192</v>
      </c>
      <c r="E495" s="7">
        <v>19499</v>
      </c>
      <c r="F495" s="22">
        <f t="shared" si="42"/>
        <v>16955.652173913044</v>
      </c>
      <c r="G495" s="22">
        <f t="shared" si="43"/>
        <v>763.65217391304395</v>
      </c>
      <c r="H495" s="23">
        <f t="shared" si="44"/>
        <v>4.7162313112218621E-2</v>
      </c>
      <c r="I495" s="22">
        <f t="shared" si="45"/>
        <v>458.19130434782636</v>
      </c>
      <c r="J495" s="22">
        <f t="shared" si="46"/>
        <v>305.46086956521759</v>
      </c>
      <c r="K495" s="22">
        <f t="shared" si="47"/>
        <v>16497.460869565217</v>
      </c>
    </row>
    <row r="496" spans="1:11">
      <c r="A496" s="4" t="s">
        <v>904</v>
      </c>
      <c r="B496" s="5" t="s">
        <v>905</v>
      </c>
      <c r="C496" s="11" t="s">
        <v>8</v>
      </c>
      <c r="D496" s="6">
        <v>17272</v>
      </c>
      <c r="E496" s="7">
        <v>20799</v>
      </c>
      <c r="F496" s="22">
        <f t="shared" si="42"/>
        <v>18086.08695652174</v>
      </c>
      <c r="G496" s="22">
        <f t="shared" si="43"/>
        <v>814.08695652173992</v>
      </c>
      <c r="H496" s="23">
        <f t="shared" si="44"/>
        <v>4.7133334675876562E-2</v>
      </c>
      <c r="I496" s="22">
        <f t="shared" si="45"/>
        <v>488.45217391304391</v>
      </c>
      <c r="J496" s="22">
        <f t="shared" si="46"/>
        <v>325.63478260869601</v>
      </c>
      <c r="K496" s="22">
        <f t="shared" si="47"/>
        <v>17597.634782608697</v>
      </c>
    </row>
    <row r="497" spans="1:11">
      <c r="A497" s="4" t="s">
        <v>906</v>
      </c>
      <c r="B497" s="5" t="s">
        <v>907</v>
      </c>
      <c r="C497" s="11" t="s">
        <v>8</v>
      </c>
      <c r="D497" s="6">
        <v>16192</v>
      </c>
      <c r="E497" s="7">
        <v>19499</v>
      </c>
      <c r="F497" s="22">
        <f t="shared" si="42"/>
        <v>16955.652173913044</v>
      </c>
      <c r="G497" s="22">
        <f t="shared" si="43"/>
        <v>763.65217391304395</v>
      </c>
      <c r="H497" s="23">
        <f t="shared" si="44"/>
        <v>4.7162313112218621E-2</v>
      </c>
      <c r="I497" s="22">
        <f t="shared" si="45"/>
        <v>458.19130434782636</v>
      </c>
      <c r="J497" s="22">
        <f t="shared" si="46"/>
        <v>305.46086956521759</v>
      </c>
      <c r="K497" s="22">
        <f t="shared" si="47"/>
        <v>16497.460869565217</v>
      </c>
    </row>
    <row r="498" spans="1:11">
      <c r="A498" s="4" t="s">
        <v>908</v>
      </c>
      <c r="B498" s="5" t="s">
        <v>909</v>
      </c>
      <c r="C498" s="11" t="s">
        <v>8</v>
      </c>
      <c r="D498" s="6">
        <v>16192</v>
      </c>
      <c r="E498" s="7">
        <v>19499</v>
      </c>
      <c r="F498" s="22">
        <f t="shared" si="42"/>
        <v>16955.652173913044</v>
      </c>
      <c r="G498" s="22">
        <f t="shared" si="43"/>
        <v>763.65217391304395</v>
      </c>
      <c r="H498" s="23">
        <f t="shared" si="44"/>
        <v>4.7162313112218621E-2</v>
      </c>
      <c r="I498" s="22">
        <f t="shared" si="45"/>
        <v>458.19130434782636</v>
      </c>
      <c r="J498" s="22">
        <f t="shared" si="46"/>
        <v>305.46086956521759</v>
      </c>
      <c r="K498" s="22">
        <f t="shared" si="47"/>
        <v>16497.460869565217</v>
      </c>
    </row>
    <row r="499" spans="1:11">
      <c r="A499" s="4" t="s">
        <v>910</v>
      </c>
      <c r="B499" s="5" t="s">
        <v>911</v>
      </c>
      <c r="C499" s="11" t="s">
        <v>8</v>
      </c>
      <c r="D499" s="6">
        <v>17272</v>
      </c>
      <c r="E499" s="7">
        <v>20799</v>
      </c>
      <c r="F499" s="22">
        <f t="shared" si="42"/>
        <v>18086.08695652174</v>
      </c>
      <c r="G499" s="22">
        <f t="shared" si="43"/>
        <v>814.08695652173992</v>
      </c>
      <c r="H499" s="23">
        <f t="shared" si="44"/>
        <v>4.7133334675876562E-2</v>
      </c>
      <c r="I499" s="22">
        <f t="shared" si="45"/>
        <v>488.45217391304391</v>
      </c>
      <c r="J499" s="22">
        <f t="shared" si="46"/>
        <v>325.63478260869601</v>
      </c>
      <c r="K499" s="22">
        <f t="shared" si="47"/>
        <v>17597.634782608697</v>
      </c>
    </row>
    <row r="500" spans="1:11">
      <c r="A500" s="4" t="s">
        <v>912</v>
      </c>
      <c r="B500" s="5" t="s">
        <v>913</v>
      </c>
      <c r="C500" s="11" t="s">
        <v>8</v>
      </c>
      <c r="D500" s="6">
        <v>16192</v>
      </c>
      <c r="E500" s="7">
        <v>19499</v>
      </c>
      <c r="F500" s="22">
        <f t="shared" si="42"/>
        <v>16955.652173913044</v>
      </c>
      <c r="G500" s="22">
        <f t="shared" si="43"/>
        <v>763.65217391304395</v>
      </c>
      <c r="H500" s="23">
        <f t="shared" si="44"/>
        <v>4.7162313112218621E-2</v>
      </c>
      <c r="I500" s="22">
        <f t="shared" si="45"/>
        <v>458.19130434782636</v>
      </c>
      <c r="J500" s="22">
        <f t="shared" si="46"/>
        <v>305.46086956521759</v>
      </c>
      <c r="K500" s="22">
        <f t="shared" si="47"/>
        <v>16497.460869565217</v>
      </c>
    </row>
    <row r="501" spans="1:11">
      <c r="A501" s="4" t="s">
        <v>914</v>
      </c>
      <c r="B501" s="5" t="s">
        <v>915</v>
      </c>
      <c r="C501" s="11" t="s">
        <v>8</v>
      </c>
      <c r="D501" s="6">
        <v>16192</v>
      </c>
      <c r="E501" s="7">
        <v>19499</v>
      </c>
      <c r="F501" s="22">
        <f t="shared" si="42"/>
        <v>16955.652173913044</v>
      </c>
      <c r="G501" s="22">
        <f t="shared" si="43"/>
        <v>763.65217391304395</v>
      </c>
      <c r="H501" s="23">
        <f t="shared" si="44"/>
        <v>4.7162313112218621E-2</v>
      </c>
      <c r="I501" s="22">
        <f t="shared" si="45"/>
        <v>458.19130434782636</v>
      </c>
      <c r="J501" s="22">
        <f t="shared" si="46"/>
        <v>305.46086956521759</v>
      </c>
      <c r="K501" s="22">
        <f t="shared" si="47"/>
        <v>16497.460869565217</v>
      </c>
    </row>
    <row r="502" spans="1:11">
      <c r="A502" s="4" t="s">
        <v>916</v>
      </c>
      <c r="B502" s="5" t="s">
        <v>917</v>
      </c>
      <c r="C502" s="11" t="s">
        <v>8</v>
      </c>
      <c r="D502" s="6">
        <v>17272</v>
      </c>
      <c r="E502" s="7">
        <v>20799</v>
      </c>
      <c r="F502" s="22">
        <f t="shared" si="42"/>
        <v>18086.08695652174</v>
      </c>
      <c r="G502" s="22">
        <f t="shared" si="43"/>
        <v>814.08695652173992</v>
      </c>
      <c r="H502" s="23">
        <f t="shared" si="44"/>
        <v>4.7133334675876562E-2</v>
      </c>
      <c r="I502" s="22">
        <f t="shared" si="45"/>
        <v>488.45217391304391</v>
      </c>
      <c r="J502" s="22">
        <f t="shared" si="46"/>
        <v>325.63478260869601</v>
      </c>
      <c r="K502" s="22">
        <f t="shared" si="47"/>
        <v>17597.634782608697</v>
      </c>
    </row>
    <row r="503" spans="1:11">
      <c r="A503" s="4" t="s">
        <v>918</v>
      </c>
      <c r="B503" s="5" t="s">
        <v>919</v>
      </c>
      <c r="C503" s="11" t="s">
        <v>8</v>
      </c>
      <c r="D503" s="6">
        <v>16192</v>
      </c>
      <c r="E503" s="7">
        <v>19499</v>
      </c>
      <c r="F503" s="22">
        <f t="shared" si="42"/>
        <v>16955.652173913044</v>
      </c>
      <c r="G503" s="22">
        <f t="shared" si="43"/>
        <v>763.65217391304395</v>
      </c>
      <c r="H503" s="23">
        <f t="shared" si="44"/>
        <v>4.7162313112218621E-2</v>
      </c>
      <c r="I503" s="22">
        <f t="shared" si="45"/>
        <v>458.19130434782636</v>
      </c>
      <c r="J503" s="22">
        <f t="shared" si="46"/>
        <v>305.46086956521759</v>
      </c>
      <c r="K503" s="22">
        <f t="shared" si="47"/>
        <v>16497.460869565217</v>
      </c>
    </row>
    <row r="504" spans="1:11">
      <c r="A504" s="4" t="s">
        <v>920</v>
      </c>
      <c r="B504" s="5" t="s">
        <v>921</v>
      </c>
      <c r="C504" s="11" t="s">
        <v>8</v>
      </c>
      <c r="D504" s="6">
        <v>15113</v>
      </c>
      <c r="E504" s="7">
        <v>18199</v>
      </c>
      <c r="F504" s="22">
        <f t="shared" si="42"/>
        <v>15825.21739130435</v>
      </c>
      <c r="G504" s="22">
        <f t="shared" si="43"/>
        <v>712.2173913043498</v>
      </c>
      <c r="H504" s="23">
        <f t="shared" si="44"/>
        <v>4.7126142480271936E-2</v>
      </c>
      <c r="I504" s="22">
        <f t="shared" si="45"/>
        <v>427.33043478260987</v>
      </c>
      <c r="J504" s="22">
        <f t="shared" si="46"/>
        <v>284.88695652173993</v>
      </c>
      <c r="K504" s="22">
        <f t="shared" si="47"/>
        <v>15397.886956521739</v>
      </c>
    </row>
    <row r="505" spans="1:11">
      <c r="A505" s="4" t="s">
        <v>922</v>
      </c>
      <c r="B505" s="5" t="s">
        <v>923</v>
      </c>
      <c r="C505" s="11" t="s">
        <v>8</v>
      </c>
      <c r="D505" s="6">
        <v>15113</v>
      </c>
      <c r="E505" s="7">
        <v>18199</v>
      </c>
      <c r="F505" s="22">
        <f t="shared" si="42"/>
        <v>15825.21739130435</v>
      </c>
      <c r="G505" s="22">
        <f t="shared" si="43"/>
        <v>712.2173913043498</v>
      </c>
      <c r="H505" s="23">
        <f t="shared" si="44"/>
        <v>4.7126142480271936E-2</v>
      </c>
      <c r="I505" s="22">
        <f t="shared" si="45"/>
        <v>427.33043478260987</v>
      </c>
      <c r="J505" s="22">
        <f t="shared" si="46"/>
        <v>284.88695652173993</v>
      </c>
      <c r="K505" s="22">
        <f t="shared" si="47"/>
        <v>15397.886956521739</v>
      </c>
    </row>
    <row r="506" spans="1:11">
      <c r="A506" s="4" t="s">
        <v>924</v>
      </c>
      <c r="B506" s="5" t="s">
        <v>925</v>
      </c>
      <c r="C506" s="11" t="s">
        <v>8</v>
      </c>
      <c r="D506" s="6">
        <v>16192</v>
      </c>
      <c r="E506" s="7">
        <v>19499</v>
      </c>
      <c r="F506" s="22">
        <f t="shared" si="42"/>
        <v>16955.652173913044</v>
      </c>
      <c r="G506" s="22">
        <f t="shared" si="43"/>
        <v>763.65217391304395</v>
      </c>
      <c r="H506" s="23">
        <f t="shared" si="44"/>
        <v>4.7162313112218621E-2</v>
      </c>
      <c r="I506" s="22">
        <f t="shared" si="45"/>
        <v>458.19130434782636</v>
      </c>
      <c r="J506" s="22">
        <f t="shared" si="46"/>
        <v>305.46086956521759</v>
      </c>
      <c r="K506" s="22">
        <f t="shared" si="47"/>
        <v>16497.460869565217</v>
      </c>
    </row>
    <row r="507" spans="1:11">
      <c r="A507" s="26" t="s">
        <v>926</v>
      </c>
      <c r="B507" s="27"/>
      <c r="C507" s="28"/>
      <c r="D507" s="29"/>
      <c r="E507" s="30"/>
      <c r="F507" s="31">
        <f t="shared" si="42"/>
        <v>0</v>
      </c>
      <c r="G507" s="31">
        <f t="shared" si="43"/>
        <v>0</v>
      </c>
      <c r="H507" s="32" t="e">
        <f t="shared" si="44"/>
        <v>#DIV/0!</v>
      </c>
      <c r="I507" s="31">
        <f t="shared" si="45"/>
        <v>0</v>
      </c>
      <c r="J507" s="31">
        <f t="shared" si="46"/>
        <v>0</v>
      </c>
      <c r="K507" s="31">
        <f t="shared" si="47"/>
        <v>0</v>
      </c>
    </row>
    <row r="508" spans="1:11">
      <c r="A508" s="4" t="s">
        <v>927</v>
      </c>
      <c r="B508" s="5" t="s">
        <v>928</v>
      </c>
      <c r="C508" s="11" t="s">
        <v>8</v>
      </c>
      <c r="D508" s="6">
        <v>17230</v>
      </c>
      <c r="E508" s="7">
        <v>20749</v>
      </c>
      <c r="F508" s="22">
        <f t="shared" si="42"/>
        <v>18042.608695652176</v>
      </c>
      <c r="G508" s="22">
        <f t="shared" si="43"/>
        <v>812.60869565217581</v>
      </c>
      <c r="H508" s="23">
        <f t="shared" si="44"/>
        <v>4.7162431552650944E-2</v>
      </c>
      <c r="I508" s="22">
        <f t="shared" si="45"/>
        <v>487.56521739130545</v>
      </c>
      <c r="J508" s="22">
        <f t="shared" si="46"/>
        <v>325.04347826087036</v>
      </c>
      <c r="K508" s="22">
        <f t="shared" si="47"/>
        <v>17555.043478260872</v>
      </c>
    </row>
    <row r="509" spans="1:11">
      <c r="A509" s="4" t="s">
        <v>929</v>
      </c>
      <c r="B509" s="5" t="s">
        <v>930</v>
      </c>
      <c r="C509" s="11" t="s">
        <v>8</v>
      </c>
      <c r="D509" s="6">
        <v>17230</v>
      </c>
      <c r="E509" s="7">
        <v>20749</v>
      </c>
      <c r="F509" s="22">
        <f t="shared" si="42"/>
        <v>18042.608695652176</v>
      </c>
      <c r="G509" s="22">
        <f t="shared" si="43"/>
        <v>812.60869565217581</v>
      </c>
      <c r="H509" s="23">
        <f t="shared" si="44"/>
        <v>4.7162431552650944E-2</v>
      </c>
      <c r="I509" s="22">
        <f t="shared" si="45"/>
        <v>487.56521739130545</v>
      </c>
      <c r="J509" s="22">
        <f t="shared" si="46"/>
        <v>325.04347826087036</v>
      </c>
      <c r="K509" s="22">
        <f t="shared" si="47"/>
        <v>17555.043478260872</v>
      </c>
    </row>
    <row r="510" spans="1:11">
      <c r="A510" s="4" t="s">
        <v>931</v>
      </c>
      <c r="B510" s="5" t="s">
        <v>932</v>
      </c>
      <c r="C510" s="11" t="s">
        <v>8</v>
      </c>
      <c r="D510" s="6">
        <v>17230</v>
      </c>
      <c r="E510" s="7">
        <v>20749</v>
      </c>
      <c r="F510" s="22">
        <f t="shared" si="42"/>
        <v>18042.608695652176</v>
      </c>
      <c r="G510" s="22">
        <f t="shared" si="43"/>
        <v>812.60869565217581</v>
      </c>
      <c r="H510" s="23">
        <f t="shared" si="44"/>
        <v>4.7162431552650944E-2</v>
      </c>
      <c r="I510" s="22">
        <f t="shared" si="45"/>
        <v>487.56521739130545</v>
      </c>
      <c r="J510" s="22">
        <f t="shared" si="46"/>
        <v>325.04347826087036</v>
      </c>
      <c r="K510" s="22">
        <f t="shared" si="47"/>
        <v>17555.043478260872</v>
      </c>
    </row>
    <row r="511" spans="1:11">
      <c r="A511" s="4" t="s">
        <v>933</v>
      </c>
      <c r="B511" s="5" t="s">
        <v>934</v>
      </c>
      <c r="C511" s="11" t="s">
        <v>8</v>
      </c>
      <c r="D511" s="6">
        <v>17230</v>
      </c>
      <c r="E511" s="7">
        <v>20749</v>
      </c>
      <c r="F511" s="22">
        <f t="shared" si="42"/>
        <v>18042.608695652176</v>
      </c>
      <c r="G511" s="22">
        <f t="shared" si="43"/>
        <v>812.60869565217581</v>
      </c>
      <c r="H511" s="23">
        <f t="shared" si="44"/>
        <v>4.7162431552650944E-2</v>
      </c>
      <c r="I511" s="22">
        <f t="shared" si="45"/>
        <v>487.56521739130545</v>
      </c>
      <c r="J511" s="22">
        <f t="shared" si="46"/>
        <v>325.04347826087036</v>
      </c>
      <c r="K511" s="22">
        <f t="shared" si="47"/>
        <v>17555.043478260872</v>
      </c>
    </row>
    <row r="512" spans="1:11">
      <c r="A512" s="4" t="s">
        <v>935</v>
      </c>
      <c r="B512" s="5" t="s">
        <v>936</v>
      </c>
      <c r="C512" s="11" t="s">
        <v>8</v>
      </c>
      <c r="D512" s="6">
        <v>17230</v>
      </c>
      <c r="E512" s="7">
        <v>20749</v>
      </c>
      <c r="F512" s="22">
        <f t="shared" si="42"/>
        <v>18042.608695652176</v>
      </c>
      <c r="G512" s="22">
        <f t="shared" si="43"/>
        <v>812.60869565217581</v>
      </c>
      <c r="H512" s="23">
        <f t="shared" si="44"/>
        <v>4.7162431552650944E-2</v>
      </c>
      <c r="I512" s="22">
        <f t="shared" si="45"/>
        <v>487.56521739130545</v>
      </c>
      <c r="J512" s="22">
        <f t="shared" si="46"/>
        <v>325.04347826087036</v>
      </c>
      <c r="K512" s="22">
        <f t="shared" si="47"/>
        <v>17555.043478260872</v>
      </c>
    </row>
    <row r="513" spans="1:11">
      <c r="A513" s="4" t="s">
        <v>937</v>
      </c>
      <c r="B513" s="5" t="s">
        <v>938</v>
      </c>
      <c r="C513" s="11" t="s">
        <v>8</v>
      </c>
      <c r="D513" s="6">
        <v>17230</v>
      </c>
      <c r="E513" s="7">
        <v>20749</v>
      </c>
      <c r="F513" s="22">
        <f t="shared" si="42"/>
        <v>18042.608695652176</v>
      </c>
      <c r="G513" s="22">
        <f t="shared" si="43"/>
        <v>812.60869565217581</v>
      </c>
      <c r="H513" s="23">
        <f t="shared" si="44"/>
        <v>4.7162431552650944E-2</v>
      </c>
      <c r="I513" s="22">
        <f t="shared" si="45"/>
        <v>487.56521739130545</v>
      </c>
      <c r="J513" s="22">
        <f t="shared" si="46"/>
        <v>325.04347826087036</v>
      </c>
      <c r="K513" s="22">
        <f t="shared" si="47"/>
        <v>17555.043478260872</v>
      </c>
    </row>
    <row r="514" spans="1:11">
      <c r="A514" s="4" t="s">
        <v>939</v>
      </c>
      <c r="B514" s="5" t="s">
        <v>940</v>
      </c>
      <c r="C514" s="11" t="s">
        <v>8</v>
      </c>
      <c r="D514" s="6">
        <v>19431</v>
      </c>
      <c r="E514" s="7">
        <v>23399</v>
      </c>
      <c r="F514" s="22">
        <f t="shared" si="42"/>
        <v>20346.956521739132</v>
      </c>
      <c r="G514" s="22">
        <f t="shared" si="43"/>
        <v>915.95652173913186</v>
      </c>
      <c r="H514" s="23">
        <f t="shared" si="44"/>
        <v>4.7138928605791358E-2</v>
      </c>
      <c r="I514" s="22">
        <f t="shared" si="45"/>
        <v>549.57391304347914</v>
      </c>
      <c r="J514" s="22">
        <f t="shared" si="46"/>
        <v>366.38260869565278</v>
      </c>
      <c r="K514" s="22">
        <f t="shared" si="47"/>
        <v>19797.382608695654</v>
      </c>
    </row>
    <row r="515" spans="1:11">
      <c r="A515" s="4" t="s">
        <v>941</v>
      </c>
      <c r="B515" s="5" t="s">
        <v>942</v>
      </c>
      <c r="C515" s="11" t="s">
        <v>8</v>
      </c>
      <c r="D515" s="6">
        <v>17230</v>
      </c>
      <c r="E515" s="7">
        <v>20749</v>
      </c>
      <c r="F515" s="22">
        <f t="shared" si="42"/>
        <v>18042.608695652176</v>
      </c>
      <c r="G515" s="22">
        <f t="shared" si="43"/>
        <v>812.60869565217581</v>
      </c>
      <c r="H515" s="23">
        <f t="shared" si="44"/>
        <v>4.7162431552650944E-2</v>
      </c>
      <c r="I515" s="22">
        <f t="shared" si="45"/>
        <v>487.56521739130545</v>
      </c>
      <c r="J515" s="22">
        <f t="shared" si="46"/>
        <v>325.04347826087036</v>
      </c>
      <c r="K515" s="22">
        <f t="shared" si="47"/>
        <v>17555.043478260872</v>
      </c>
    </row>
    <row r="516" spans="1:11">
      <c r="A516" s="4" t="s">
        <v>943</v>
      </c>
      <c r="B516" s="5" t="s">
        <v>944</v>
      </c>
      <c r="C516" s="11" t="s">
        <v>8</v>
      </c>
      <c r="D516" s="6">
        <v>17230</v>
      </c>
      <c r="E516" s="7">
        <v>20749</v>
      </c>
      <c r="F516" s="22">
        <f t="shared" si="42"/>
        <v>18042.608695652176</v>
      </c>
      <c r="G516" s="22">
        <f t="shared" si="43"/>
        <v>812.60869565217581</v>
      </c>
      <c r="H516" s="23">
        <f t="shared" si="44"/>
        <v>4.7162431552650944E-2</v>
      </c>
      <c r="I516" s="22">
        <f t="shared" si="45"/>
        <v>487.56521739130545</v>
      </c>
      <c r="J516" s="22">
        <f t="shared" si="46"/>
        <v>325.04347826087036</v>
      </c>
      <c r="K516" s="22">
        <f t="shared" si="47"/>
        <v>17555.043478260872</v>
      </c>
    </row>
    <row r="517" spans="1:11">
      <c r="A517" s="4" t="s">
        <v>945</v>
      </c>
      <c r="B517" s="5" t="s">
        <v>946</v>
      </c>
      <c r="C517" s="11" t="s">
        <v>8</v>
      </c>
      <c r="D517" s="6">
        <v>17230</v>
      </c>
      <c r="E517" s="7">
        <v>20749</v>
      </c>
      <c r="F517" s="22">
        <f t="shared" si="42"/>
        <v>18042.608695652176</v>
      </c>
      <c r="G517" s="22">
        <f t="shared" si="43"/>
        <v>812.60869565217581</v>
      </c>
      <c r="H517" s="23">
        <f t="shared" si="44"/>
        <v>4.7162431552650944E-2</v>
      </c>
      <c r="I517" s="22">
        <f t="shared" si="45"/>
        <v>487.56521739130545</v>
      </c>
      <c r="J517" s="22">
        <f t="shared" si="46"/>
        <v>325.04347826087036</v>
      </c>
      <c r="K517" s="22">
        <f t="shared" si="47"/>
        <v>17555.043478260872</v>
      </c>
    </row>
    <row r="518" spans="1:11">
      <c r="A518" s="4" t="s">
        <v>947</v>
      </c>
      <c r="B518" s="5" t="s">
        <v>948</v>
      </c>
      <c r="C518" s="11" t="s">
        <v>8</v>
      </c>
      <c r="D518" s="6">
        <v>17230</v>
      </c>
      <c r="E518" s="7">
        <v>20749</v>
      </c>
      <c r="F518" s="22">
        <f t="shared" si="42"/>
        <v>18042.608695652176</v>
      </c>
      <c r="G518" s="22">
        <f t="shared" si="43"/>
        <v>812.60869565217581</v>
      </c>
      <c r="H518" s="23">
        <f t="shared" si="44"/>
        <v>4.7162431552650944E-2</v>
      </c>
      <c r="I518" s="22">
        <f t="shared" si="45"/>
        <v>487.56521739130545</v>
      </c>
      <c r="J518" s="22">
        <f t="shared" si="46"/>
        <v>325.04347826087036</v>
      </c>
      <c r="K518" s="22">
        <f t="shared" si="47"/>
        <v>17555.043478260872</v>
      </c>
    </row>
    <row r="519" spans="1:11">
      <c r="A519" s="4" t="s">
        <v>949</v>
      </c>
      <c r="B519" s="5" t="s">
        <v>950</v>
      </c>
      <c r="C519" s="11" t="s">
        <v>8</v>
      </c>
      <c r="D519" s="6">
        <v>17230</v>
      </c>
      <c r="E519" s="7">
        <v>20749</v>
      </c>
      <c r="F519" s="22">
        <f t="shared" si="42"/>
        <v>18042.608695652176</v>
      </c>
      <c r="G519" s="22">
        <f t="shared" si="43"/>
        <v>812.60869565217581</v>
      </c>
      <c r="H519" s="23">
        <f t="shared" si="44"/>
        <v>4.7162431552650944E-2</v>
      </c>
      <c r="I519" s="22">
        <f t="shared" si="45"/>
        <v>487.56521739130545</v>
      </c>
      <c r="J519" s="22">
        <f t="shared" si="46"/>
        <v>325.04347826087036</v>
      </c>
      <c r="K519" s="22">
        <f t="shared" si="47"/>
        <v>17555.043478260872</v>
      </c>
    </row>
    <row r="520" spans="1:11">
      <c r="A520" s="4" t="s">
        <v>951</v>
      </c>
      <c r="B520" s="5" t="s">
        <v>952</v>
      </c>
      <c r="C520" s="11" t="s">
        <v>8</v>
      </c>
      <c r="D520" s="6">
        <v>17230</v>
      </c>
      <c r="E520" s="7">
        <v>20749</v>
      </c>
      <c r="F520" s="22">
        <f t="shared" si="42"/>
        <v>18042.608695652176</v>
      </c>
      <c r="G520" s="22">
        <f t="shared" si="43"/>
        <v>812.60869565217581</v>
      </c>
      <c r="H520" s="23">
        <f t="shared" si="44"/>
        <v>4.7162431552650944E-2</v>
      </c>
      <c r="I520" s="22">
        <f t="shared" si="45"/>
        <v>487.56521739130545</v>
      </c>
      <c r="J520" s="22">
        <f t="shared" si="46"/>
        <v>325.04347826087036</v>
      </c>
      <c r="K520" s="22">
        <f t="shared" si="47"/>
        <v>17555.043478260872</v>
      </c>
    </row>
    <row r="521" spans="1:11">
      <c r="A521" s="4" t="s">
        <v>953</v>
      </c>
      <c r="B521" s="5" t="s">
        <v>954</v>
      </c>
      <c r="C521" s="11" t="s">
        <v>8</v>
      </c>
      <c r="D521" s="6">
        <v>19431</v>
      </c>
      <c r="E521" s="7">
        <v>23399</v>
      </c>
      <c r="F521" s="22">
        <f t="shared" si="42"/>
        <v>20346.956521739132</v>
      </c>
      <c r="G521" s="22">
        <f t="shared" si="43"/>
        <v>915.95652173913186</v>
      </c>
      <c r="H521" s="23">
        <f t="shared" si="44"/>
        <v>4.7138928605791358E-2</v>
      </c>
      <c r="I521" s="22">
        <f t="shared" si="45"/>
        <v>549.57391304347914</v>
      </c>
      <c r="J521" s="22">
        <f t="shared" si="46"/>
        <v>366.38260869565278</v>
      </c>
      <c r="K521" s="22">
        <f t="shared" si="47"/>
        <v>19797.382608695654</v>
      </c>
    </row>
    <row r="522" spans="1:11">
      <c r="A522" s="4" t="s">
        <v>955</v>
      </c>
      <c r="B522" s="5" t="s">
        <v>956</v>
      </c>
      <c r="C522" s="11" t="s">
        <v>8</v>
      </c>
      <c r="D522" s="6">
        <v>19431</v>
      </c>
      <c r="E522" s="7">
        <v>23399</v>
      </c>
      <c r="F522" s="22">
        <f t="shared" si="42"/>
        <v>20346.956521739132</v>
      </c>
      <c r="G522" s="22">
        <f t="shared" si="43"/>
        <v>915.95652173913186</v>
      </c>
      <c r="H522" s="23">
        <f t="shared" si="44"/>
        <v>4.7138928605791358E-2</v>
      </c>
      <c r="I522" s="22">
        <f t="shared" si="45"/>
        <v>549.57391304347914</v>
      </c>
      <c r="J522" s="22">
        <f t="shared" si="46"/>
        <v>366.38260869565278</v>
      </c>
      <c r="K522" s="22">
        <f t="shared" si="47"/>
        <v>19797.382608695654</v>
      </c>
    </row>
    <row r="523" spans="1:11">
      <c r="A523" s="4" t="s">
        <v>957</v>
      </c>
      <c r="B523" s="5" t="s">
        <v>958</v>
      </c>
      <c r="C523" s="11" t="s">
        <v>8</v>
      </c>
      <c r="D523" s="6">
        <v>19431</v>
      </c>
      <c r="E523" s="7">
        <v>23399</v>
      </c>
      <c r="F523" s="22">
        <f t="shared" si="42"/>
        <v>20346.956521739132</v>
      </c>
      <c r="G523" s="22">
        <f t="shared" si="43"/>
        <v>915.95652173913186</v>
      </c>
      <c r="H523" s="23">
        <f t="shared" si="44"/>
        <v>4.7138928605791358E-2</v>
      </c>
      <c r="I523" s="22">
        <f t="shared" si="45"/>
        <v>549.57391304347914</v>
      </c>
      <c r="J523" s="22">
        <f t="shared" si="46"/>
        <v>366.38260869565278</v>
      </c>
      <c r="K523" s="22">
        <f t="shared" si="47"/>
        <v>19797.382608695654</v>
      </c>
    </row>
    <row r="524" spans="1:11">
      <c r="A524" s="4" t="s">
        <v>959</v>
      </c>
      <c r="B524" s="5" t="s">
        <v>960</v>
      </c>
      <c r="C524" s="11" t="s">
        <v>8</v>
      </c>
      <c r="D524" s="6">
        <v>19431</v>
      </c>
      <c r="E524" s="7">
        <v>23399</v>
      </c>
      <c r="F524" s="22">
        <f t="shared" si="42"/>
        <v>20346.956521739132</v>
      </c>
      <c r="G524" s="22">
        <f t="shared" si="43"/>
        <v>915.95652173913186</v>
      </c>
      <c r="H524" s="23">
        <f t="shared" si="44"/>
        <v>4.7138928605791358E-2</v>
      </c>
      <c r="I524" s="22">
        <f t="shared" si="45"/>
        <v>549.57391304347914</v>
      </c>
      <c r="J524" s="22">
        <f t="shared" si="46"/>
        <v>366.38260869565278</v>
      </c>
      <c r="K524" s="22">
        <f t="shared" si="47"/>
        <v>19797.382608695654</v>
      </c>
    </row>
    <row r="525" spans="1:11">
      <c r="A525" s="4" t="s">
        <v>961</v>
      </c>
      <c r="B525" s="5" t="s">
        <v>962</v>
      </c>
      <c r="C525" s="11" t="s">
        <v>8</v>
      </c>
      <c r="D525" s="6">
        <v>19431</v>
      </c>
      <c r="E525" s="7">
        <v>23399</v>
      </c>
      <c r="F525" s="22">
        <f t="shared" si="42"/>
        <v>20346.956521739132</v>
      </c>
      <c r="G525" s="22">
        <f t="shared" si="43"/>
        <v>915.95652173913186</v>
      </c>
      <c r="H525" s="23">
        <f t="shared" si="44"/>
        <v>4.7138928605791358E-2</v>
      </c>
      <c r="I525" s="22">
        <f t="shared" si="45"/>
        <v>549.57391304347914</v>
      </c>
      <c r="J525" s="22">
        <f t="shared" si="46"/>
        <v>366.38260869565278</v>
      </c>
      <c r="K525" s="22">
        <f t="shared" si="47"/>
        <v>19797.382608695654</v>
      </c>
    </row>
    <row r="526" spans="1:11">
      <c r="A526" s="24" t="s">
        <v>963</v>
      </c>
      <c r="B526" s="25"/>
      <c r="C526" s="24"/>
      <c r="D526" s="24"/>
      <c r="E526" s="24"/>
      <c r="F526" s="38">
        <f t="shared" si="42"/>
        <v>0</v>
      </c>
      <c r="G526" s="38">
        <f t="shared" si="43"/>
        <v>0</v>
      </c>
      <c r="H526" s="39" t="e">
        <f t="shared" si="44"/>
        <v>#DIV/0!</v>
      </c>
      <c r="I526" s="38">
        <f t="shared" si="45"/>
        <v>0</v>
      </c>
      <c r="J526" s="38">
        <f t="shared" si="46"/>
        <v>0</v>
      </c>
      <c r="K526" s="38">
        <f t="shared" si="47"/>
        <v>0</v>
      </c>
    </row>
    <row r="527" spans="1:11">
      <c r="A527" s="26" t="s">
        <v>964</v>
      </c>
      <c r="B527" s="27"/>
      <c r="C527" s="28"/>
      <c r="D527" s="29"/>
      <c r="E527" s="30"/>
      <c r="F527" s="31">
        <f t="shared" si="42"/>
        <v>0</v>
      </c>
      <c r="G527" s="31">
        <f t="shared" si="43"/>
        <v>0</v>
      </c>
      <c r="H527" s="32" t="e">
        <f t="shared" si="44"/>
        <v>#DIV/0!</v>
      </c>
      <c r="I527" s="31">
        <f t="shared" si="45"/>
        <v>0</v>
      </c>
      <c r="J527" s="31">
        <f t="shared" si="46"/>
        <v>0</v>
      </c>
      <c r="K527" s="31">
        <f t="shared" si="47"/>
        <v>0</v>
      </c>
    </row>
    <row r="528" spans="1:11">
      <c r="A528" s="4" t="s">
        <v>965</v>
      </c>
      <c r="B528" s="5" t="s">
        <v>966</v>
      </c>
      <c r="C528" s="11" t="s">
        <v>8</v>
      </c>
      <c r="D528" s="6">
        <v>2477</v>
      </c>
      <c r="E528" s="7">
        <v>3089</v>
      </c>
      <c r="F528" s="22">
        <f t="shared" si="42"/>
        <v>2686.0869565217395</v>
      </c>
      <c r="G528" s="22">
        <f t="shared" si="43"/>
        <v>209.08695652173947</v>
      </c>
      <c r="H528" s="23">
        <f t="shared" si="44"/>
        <v>8.4411367186814482E-2</v>
      </c>
      <c r="I528" s="22">
        <f t="shared" si="45"/>
        <v>125.45217391304368</v>
      </c>
      <c r="J528" s="22">
        <f t="shared" si="46"/>
        <v>83.634782608695787</v>
      </c>
      <c r="K528" s="22">
        <f t="shared" si="47"/>
        <v>2560.6347826086958</v>
      </c>
    </row>
    <row r="529" spans="1:11">
      <c r="A529" s="4" t="s">
        <v>967</v>
      </c>
      <c r="B529" s="5" t="s">
        <v>968</v>
      </c>
      <c r="C529" s="11" t="s">
        <v>8</v>
      </c>
      <c r="D529" s="6">
        <v>2861</v>
      </c>
      <c r="E529" s="7">
        <v>3569</v>
      </c>
      <c r="F529" s="22">
        <f t="shared" si="42"/>
        <v>3103.4782608695655</v>
      </c>
      <c r="G529" s="22">
        <f t="shared" si="43"/>
        <v>242.47826086956547</v>
      </c>
      <c r="H529" s="23">
        <f t="shared" si="44"/>
        <v>8.4752974788383603E-2</v>
      </c>
      <c r="I529" s="22">
        <f t="shared" si="45"/>
        <v>145.48695652173927</v>
      </c>
      <c r="J529" s="22">
        <f t="shared" si="46"/>
        <v>96.991304347826201</v>
      </c>
      <c r="K529" s="22">
        <f t="shared" si="47"/>
        <v>2957.9913043478264</v>
      </c>
    </row>
    <row r="530" spans="1:11">
      <c r="A530" s="24" t="s">
        <v>969</v>
      </c>
      <c r="B530" s="25"/>
      <c r="C530" s="24"/>
      <c r="D530" s="24"/>
      <c r="E530" s="24"/>
      <c r="F530" s="38">
        <f t="shared" si="42"/>
        <v>0</v>
      </c>
      <c r="G530" s="38">
        <f t="shared" si="43"/>
        <v>0</v>
      </c>
      <c r="H530" s="39" t="e">
        <f t="shared" si="44"/>
        <v>#DIV/0!</v>
      </c>
      <c r="I530" s="38">
        <f t="shared" si="45"/>
        <v>0</v>
      </c>
      <c r="J530" s="38">
        <f t="shared" si="46"/>
        <v>0</v>
      </c>
      <c r="K530" s="38">
        <f t="shared" si="47"/>
        <v>0</v>
      </c>
    </row>
    <row r="531" spans="1:11">
      <c r="A531" s="26" t="s">
        <v>970</v>
      </c>
      <c r="B531" s="27"/>
      <c r="C531" s="28"/>
      <c r="D531" s="29"/>
      <c r="E531" s="30"/>
      <c r="F531" s="31">
        <f t="shared" si="42"/>
        <v>0</v>
      </c>
      <c r="G531" s="31">
        <f t="shared" si="43"/>
        <v>0</v>
      </c>
      <c r="H531" s="32" t="e">
        <f t="shared" si="44"/>
        <v>#DIV/0!</v>
      </c>
      <c r="I531" s="31">
        <f t="shared" si="45"/>
        <v>0</v>
      </c>
      <c r="J531" s="31">
        <f t="shared" si="46"/>
        <v>0</v>
      </c>
      <c r="K531" s="31">
        <f t="shared" si="47"/>
        <v>0</v>
      </c>
    </row>
    <row r="532" spans="1:11">
      <c r="A532" s="4" t="s">
        <v>971</v>
      </c>
      <c r="B532" s="5" t="s">
        <v>972</v>
      </c>
      <c r="C532" s="11" t="s">
        <v>8</v>
      </c>
      <c r="D532" s="6">
        <v>2380</v>
      </c>
      <c r="E532" s="7">
        <v>2999</v>
      </c>
      <c r="F532" s="22">
        <f t="shared" si="42"/>
        <v>2607.826086956522</v>
      </c>
      <c r="G532" s="22">
        <f t="shared" si="43"/>
        <v>227.82608695652198</v>
      </c>
      <c r="H532" s="23">
        <f t="shared" si="44"/>
        <v>9.572524662038738E-2</v>
      </c>
      <c r="I532" s="22">
        <f t="shared" si="45"/>
        <v>136.69565217391317</v>
      </c>
      <c r="J532" s="22">
        <f t="shared" si="46"/>
        <v>91.130434782608802</v>
      </c>
      <c r="K532" s="22">
        <f t="shared" si="47"/>
        <v>2471.130434782609</v>
      </c>
    </row>
    <row r="533" spans="1:11">
      <c r="A533" s="4" t="s">
        <v>973</v>
      </c>
      <c r="B533" s="5" t="s">
        <v>974</v>
      </c>
      <c r="C533" s="11" t="s">
        <v>8</v>
      </c>
      <c r="D533" s="6">
        <v>3334</v>
      </c>
      <c r="E533" s="7">
        <v>4199</v>
      </c>
      <c r="F533" s="22">
        <f t="shared" si="42"/>
        <v>3651.3043478260875</v>
      </c>
      <c r="G533" s="22">
        <f t="shared" si="43"/>
        <v>317.30434782608745</v>
      </c>
      <c r="H533" s="23">
        <f t="shared" si="44"/>
        <v>9.5172269893847472E-2</v>
      </c>
      <c r="I533" s="22">
        <f t="shared" si="45"/>
        <v>190.38260869565246</v>
      </c>
      <c r="J533" s="22">
        <f t="shared" si="46"/>
        <v>126.92173913043499</v>
      </c>
      <c r="K533" s="22">
        <f t="shared" si="47"/>
        <v>3460.9217391304351</v>
      </c>
    </row>
    <row r="534" spans="1:11">
      <c r="A534" s="26" t="s">
        <v>975</v>
      </c>
      <c r="B534" s="27"/>
      <c r="C534" s="28"/>
      <c r="D534" s="29"/>
      <c r="E534" s="30"/>
      <c r="F534" s="31">
        <f t="shared" si="42"/>
        <v>0</v>
      </c>
      <c r="G534" s="31">
        <f t="shared" si="43"/>
        <v>0</v>
      </c>
      <c r="H534" s="32" t="e">
        <f t="shared" si="44"/>
        <v>#DIV/0!</v>
      </c>
      <c r="I534" s="31">
        <f t="shared" si="45"/>
        <v>0</v>
      </c>
      <c r="J534" s="31">
        <f t="shared" si="46"/>
        <v>0</v>
      </c>
      <c r="K534" s="31">
        <f t="shared" si="47"/>
        <v>0</v>
      </c>
    </row>
    <row r="535" spans="1:11">
      <c r="A535" s="4" t="s">
        <v>976</v>
      </c>
      <c r="B535" s="5" t="s">
        <v>977</v>
      </c>
      <c r="C535" s="11" t="s">
        <v>8</v>
      </c>
      <c r="D535" s="6">
        <v>10157</v>
      </c>
      <c r="E535" s="7">
        <v>12799</v>
      </c>
      <c r="F535" s="22">
        <f t="shared" si="42"/>
        <v>11129.565217391306</v>
      </c>
      <c r="G535" s="22">
        <f t="shared" si="43"/>
        <v>972.56521739130585</v>
      </c>
      <c r="H535" s="23">
        <f t="shared" si="44"/>
        <v>9.5753196553244643E-2</v>
      </c>
      <c r="I535" s="22">
        <f t="shared" si="45"/>
        <v>583.53913043478349</v>
      </c>
      <c r="J535" s="22">
        <f t="shared" si="46"/>
        <v>389.02608695652236</v>
      </c>
      <c r="K535" s="22">
        <f t="shared" si="47"/>
        <v>10546.026086956523</v>
      </c>
    </row>
    <row r="536" spans="1:11">
      <c r="A536" s="4" t="s">
        <v>978</v>
      </c>
      <c r="B536" s="5" t="s">
        <v>979</v>
      </c>
      <c r="C536" s="11" t="s">
        <v>8</v>
      </c>
      <c r="D536" s="6">
        <v>10157</v>
      </c>
      <c r="E536" s="7">
        <v>12799</v>
      </c>
      <c r="F536" s="22">
        <f t="shared" ref="F536:F599" si="48">E536/1.15</f>
        <v>11129.565217391306</v>
      </c>
      <c r="G536" s="22">
        <f t="shared" ref="G536:G599" si="49">F536-D536</f>
        <v>972.56521739130585</v>
      </c>
      <c r="H536" s="23">
        <f t="shared" ref="H536:H599" si="50">G536/D536</f>
        <v>9.5753196553244643E-2</v>
      </c>
      <c r="I536" s="22">
        <f t="shared" ref="I536:I599" si="51">G536*60%</f>
        <v>583.53913043478349</v>
      </c>
      <c r="J536" s="22">
        <f t="shared" ref="J536:J599" si="52">G536*40%</f>
        <v>389.02608695652236</v>
      </c>
      <c r="K536" s="22">
        <f t="shared" ref="K536:K599" si="53">D536+J536</f>
        <v>10546.026086956523</v>
      </c>
    </row>
    <row r="537" spans="1:11">
      <c r="A537" s="4" t="s">
        <v>980</v>
      </c>
      <c r="B537" s="5" t="s">
        <v>981</v>
      </c>
      <c r="C537" s="11" t="s">
        <v>8</v>
      </c>
      <c r="D537" s="6">
        <v>10157</v>
      </c>
      <c r="E537" s="7">
        <v>12799</v>
      </c>
      <c r="F537" s="22">
        <f t="shared" si="48"/>
        <v>11129.565217391306</v>
      </c>
      <c r="G537" s="22">
        <f t="shared" si="49"/>
        <v>972.56521739130585</v>
      </c>
      <c r="H537" s="23">
        <f t="shared" si="50"/>
        <v>9.5753196553244643E-2</v>
      </c>
      <c r="I537" s="22">
        <f t="shared" si="51"/>
        <v>583.53913043478349</v>
      </c>
      <c r="J537" s="22">
        <f t="shared" si="52"/>
        <v>389.02608695652236</v>
      </c>
      <c r="K537" s="22">
        <f t="shared" si="53"/>
        <v>10546.026086956523</v>
      </c>
    </row>
    <row r="538" spans="1:11">
      <c r="A538" s="4" t="s">
        <v>982</v>
      </c>
      <c r="B538" s="5" t="s">
        <v>983</v>
      </c>
      <c r="C538" s="11" t="s">
        <v>8</v>
      </c>
      <c r="D538" s="6">
        <v>10157</v>
      </c>
      <c r="E538" s="7">
        <v>12799</v>
      </c>
      <c r="F538" s="22">
        <f t="shared" si="48"/>
        <v>11129.565217391306</v>
      </c>
      <c r="G538" s="22">
        <f t="shared" si="49"/>
        <v>972.56521739130585</v>
      </c>
      <c r="H538" s="23">
        <f t="shared" si="50"/>
        <v>9.5753196553244643E-2</v>
      </c>
      <c r="I538" s="22">
        <f t="shared" si="51"/>
        <v>583.53913043478349</v>
      </c>
      <c r="J538" s="22">
        <f t="shared" si="52"/>
        <v>389.02608695652236</v>
      </c>
      <c r="K538" s="22">
        <f t="shared" si="53"/>
        <v>10546.026086956523</v>
      </c>
    </row>
    <row r="539" spans="1:11">
      <c r="A539" s="4" t="s">
        <v>984</v>
      </c>
      <c r="B539" s="5" t="s">
        <v>985</v>
      </c>
      <c r="C539" s="11" t="s">
        <v>8</v>
      </c>
      <c r="D539" s="6">
        <v>10157</v>
      </c>
      <c r="E539" s="7">
        <v>12799</v>
      </c>
      <c r="F539" s="22">
        <f t="shared" si="48"/>
        <v>11129.565217391306</v>
      </c>
      <c r="G539" s="22">
        <f t="shared" si="49"/>
        <v>972.56521739130585</v>
      </c>
      <c r="H539" s="23">
        <f t="shared" si="50"/>
        <v>9.5753196553244643E-2</v>
      </c>
      <c r="I539" s="22">
        <f t="shared" si="51"/>
        <v>583.53913043478349</v>
      </c>
      <c r="J539" s="22">
        <f t="shared" si="52"/>
        <v>389.02608695652236</v>
      </c>
      <c r="K539" s="22">
        <f t="shared" si="53"/>
        <v>10546.026086956523</v>
      </c>
    </row>
    <row r="540" spans="1:11">
      <c r="A540" s="26" t="s">
        <v>986</v>
      </c>
      <c r="B540" s="27"/>
      <c r="C540" s="28"/>
      <c r="D540" s="29"/>
      <c r="E540" s="30"/>
      <c r="F540" s="31">
        <f t="shared" si="48"/>
        <v>0</v>
      </c>
      <c r="G540" s="31">
        <f t="shared" si="49"/>
        <v>0</v>
      </c>
      <c r="H540" s="32" t="e">
        <f t="shared" si="50"/>
        <v>#DIV/0!</v>
      </c>
      <c r="I540" s="31">
        <f t="shared" si="51"/>
        <v>0</v>
      </c>
      <c r="J540" s="31">
        <f t="shared" si="52"/>
        <v>0</v>
      </c>
      <c r="K540" s="31">
        <f t="shared" si="53"/>
        <v>0</v>
      </c>
    </row>
    <row r="541" spans="1:11">
      <c r="A541" s="4" t="s">
        <v>987</v>
      </c>
      <c r="B541" s="5" t="s">
        <v>988</v>
      </c>
      <c r="C541" s="11" t="s">
        <v>8</v>
      </c>
      <c r="D541" s="6">
        <v>4602</v>
      </c>
      <c r="E541" s="7">
        <v>5799</v>
      </c>
      <c r="F541" s="22">
        <f t="shared" si="48"/>
        <v>5042.608695652174</v>
      </c>
      <c r="G541" s="22">
        <f t="shared" si="49"/>
        <v>440.60869565217399</v>
      </c>
      <c r="H541" s="23">
        <f t="shared" si="50"/>
        <v>9.5742871719290301E-2</v>
      </c>
      <c r="I541" s="22">
        <f t="shared" si="51"/>
        <v>264.36521739130438</v>
      </c>
      <c r="J541" s="22">
        <f t="shared" si="52"/>
        <v>176.24347826086961</v>
      </c>
      <c r="K541" s="22">
        <f t="shared" si="53"/>
        <v>4778.2434782608698</v>
      </c>
    </row>
    <row r="542" spans="1:11">
      <c r="A542" s="24" t="s">
        <v>1498</v>
      </c>
      <c r="B542" s="25"/>
      <c r="C542" s="24"/>
      <c r="D542" s="24"/>
      <c r="E542" s="24"/>
      <c r="F542" s="38">
        <f t="shared" si="48"/>
        <v>0</v>
      </c>
      <c r="G542" s="38">
        <f t="shared" si="49"/>
        <v>0</v>
      </c>
      <c r="H542" s="39" t="e">
        <f t="shared" si="50"/>
        <v>#DIV/0!</v>
      </c>
      <c r="I542" s="38">
        <f t="shared" si="51"/>
        <v>0</v>
      </c>
      <c r="J542" s="38">
        <f t="shared" si="52"/>
        <v>0</v>
      </c>
      <c r="K542" s="38">
        <f t="shared" si="53"/>
        <v>0</v>
      </c>
    </row>
    <row r="543" spans="1:11">
      <c r="A543" s="26" t="s">
        <v>989</v>
      </c>
      <c r="B543" s="27"/>
      <c r="C543" s="28"/>
      <c r="D543" s="29"/>
      <c r="E543" s="30"/>
      <c r="F543" s="31">
        <f t="shared" si="48"/>
        <v>0</v>
      </c>
      <c r="G543" s="31">
        <f t="shared" si="49"/>
        <v>0</v>
      </c>
      <c r="H543" s="32" t="e">
        <f t="shared" si="50"/>
        <v>#DIV/0!</v>
      </c>
      <c r="I543" s="31">
        <f t="shared" si="51"/>
        <v>0</v>
      </c>
      <c r="J543" s="31">
        <f t="shared" si="52"/>
        <v>0</v>
      </c>
      <c r="K543" s="31">
        <f t="shared" si="53"/>
        <v>0</v>
      </c>
    </row>
    <row r="544" spans="1:11">
      <c r="A544" s="4" t="s">
        <v>990</v>
      </c>
      <c r="B544" s="5" t="s">
        <v>991</v>
      </c>
      <c r="C544" s="11" t="s">
        <v>8</v>
      </c>
      <c r="D544" s="6">
        <v>6412</v>
      </c>
      <c r="E544" s="7">
        <v>7929</v>
      </c>
      <c r="F544" s="22">
        <f t="shared" si="48"/>
        <v>6894.7826086956529</v>
      </c>
      <c r="G544" s="22">
        <f t="shared" si="49"/>
        <v>482.78260869565293</v>
      </c>
      <c r="H544" s="23">
        <f t="shared" si="50"/>
        <v>7.5293607095391915E-2</v>
      </c>
      <c r="I544" s="22">
        <f t="shared" si="51"/>
        <v>289.66956521739172</v>
      </c>
      <c r="J544" s="22">
        <f t="shared" si="52"/>
        <v>193.11304347826118</v>
      </c>
      <c r="K544" s="22">
        <f t="shared" si="53"/>
        <v>6605.1130434782608</v>
      </c>
    </row>
    <row r="545" spans="1:11">
      <c r="A545" s="4" t="s">
        <v>992</v>
      </c>
      <c r="B545" s="5" t="s">
        <v>993</v>
      </c>
      <c r="C545" s="11" t="s">
        <v>8</v>
      </c>
      <c r="D545" s="6">
        <v>6412</v>
      </c>
      <c r="E545" s="7">
        <v>7929</v>
      </c>
      <c r="F545" s="22">
        <f t="shared" si="48"/>
        <v>6894.7826086956529</v>
      </c>
      <c r="G545" s="22">
        <f t="shared" si="49"/>
        <v>482.78260869565293</v>
      </c>
      <c r="H545" s="23">
        <f t="shared" si="50"/>
        <v>7.5293607095391915E-2</v>
      </c>
      <c r="I545" s="22">
        <f t="shared" si="51"/>
        <v>289.66956521739172</v>
      </c>
      <c r="J545" s="22">
        <f t="shared" si="52"/>
        <v>193.11304347826118</v>
      </c>
      <c r="K545" s="22">
        <f t="shared" si="53"/>
        <v>6605.1130434782608</v>
      </c>
    </row>
    <row r="546" spans="1:11">
      <c r="A546" s="26" t="s">
        <v>994</v>
      </c>
      <c r="B546" s="27"/>
      <c r="C546" s="28"/>
      <c r="D546" s="29"/>
      <c r="E546" s="30"/>
      <c r="F546" s="31">
        <f t="shared" si="48"/>
        <v>0</v>
      </c>
      <c r="G546" s="31">
        <f t="shared" si="49"/>
        <v>0</v>
      </c>
      <c r="H546" s="32" t="e">
        <f t="shared" si="50"/>
        <v>#DIV/0!</v>
      </c>
      <c r="I546" s="31">
        <f t="shared" si="51"/>
        <v>0</v>
      </c>
      <c r="J546" s="31">
        <f t="shared" si="52"/>
        <v>0</v>
      </c>
      <c r="K546" s="31">
        <f t="shared" si="53"/>
        <v>0</v>
      </c>
    </row>
    <row r="547" spans="1:11">
      <c r="A547" s="4" t="s">
        <v>995</v>
      </c>
      <c r="B547" s="5" t="s">
        <v>996</v>
      </c>
      <c r="C547" s="11" t="s">
        <v>8</v>
      </c>
      <c r="D547" s="6">
        <v>2117</v>
      </c>
      <c r="E547" s="7">
        <v>2619</v>
      </c>
      <c r="F547" s="22">
        <f t="shared" si="48"/>
        <v>2277.3913043478265</v>
      </c>
      <c r="G547" s="22">
        <f t="shared" si="49"/>
        <v>160.39130434782646</v>
      </c>
      <c r="H547" s="23">
        <f t="shared" si="50"/>
        <v>7.5763488118954406E-2</v>
      </c>
      <c r="I547" s="22">
        <f t="shared" si="51"/>
        <v>96.23478260869588</v>
      </c>
      <c r="J547" s="22">
        <f t="shared" si="52"/>
        <v>64.156521739130582</v>
      </c>
      <c r="K547" s="22">
        <f t="shared" si="53"/>
        <v>2181.1565217391308</v>
      </c>
    </row>
    <row r="548" spans="1:11">
      <c r="A548" s="4" t="s">
        <v>997</v>
      </c>
      <c r="B548" s="5" t="s">
        <v>998</v>
      </c>
      <c r="C548" s="11" t="s">
        <v>8</v>
      </c>
      <c r="D548" s="6">
        <v>2117</v>
      </c>
      <c r="E548" s="7">
        <v>2619</v>
      </c>
      <c r="F548" s="22">
        <f t="shared" si="48"/>
        <v>2277.3913043478265</v>
      </c>
      <c r="G548" s="22">
        <f t="shared" si="49"/>
        <v>160.39130434782646</v>
      </c>
      <c r="H548" s="23">
        <f t="shared" si="50"/>
        <v>7.5763488118954406E-2</v>
      </c>
      <c r="I548" s="22">
        <f t="shared" si="51"/>
        <v>96.23478260869588</v>
      </c>
      <c r="J548" s="22">
        <f t="shared" si="52"/>
        <v>64.156521739130582</v>
      </c>
      <c r="K548" s="22">
        <f t="shared" si="53"/>
        <v>2181.1565217391308</v>
      </c>
    </row>
    <row r="549" spans="1:11">
      <c r="A549" s="4" t="s">
        <v>999</v>
      </c>
      <c r="B549" s="5" t="s">
        <v>1000</v>
      </c>
      <c r="C549" s="11" t="s">
        <v>8</v>
      </c>
      <c r="D549" s="6">
        <v>2117</v>
      </c>
      <c r="E549" s="7">
        <v>2619</v>
      </c>
      <c r="F549" s="22">
        <f t="shared" si="48"/>
        <v>2277.3913043478265</v>
      </c>
      <c r="G549" s="22">
        <f t="shared" si="49"/>
        <v>160.39130434782646</v>
      </c>
      <c r="H549" s="23">
        <f t="shared" si="50"/>
        <v>7.5763488118954406E-2</v>
      </c>
      <c r="I549" s="22">
        <f t="shared" si="51"/>
        <v>96.23478260869588</v>
      </c>
      <c r="J549" s="22">
        <f t="shared" si="52"/>
        <v>64.156521739130582</v>
      </c>
      <c r="K549" s="22">
        <f t="shared" si="53"/>
        <v>2181.1565217391308</v>
      </c>
    </row>
    <row r="550" spans="1:11">
      <c r="A550" s="4" t="s">
        <v>1001</v>
      </c>
      <c r="B550" s="5" t="s">
        <v>1002</v>
      </c>
      <c r="C550" s="11" t="s">
        <v>8</v>
      </c>
      <c r="D550" s="6">
        <v>2117</v>
      </c>
      <c r="E550" s="7">
        <v>2619</v>
      </c>
      <c r="F550" s="22">
        <f t="shared" si="48"/>
        <v>2277.3913043478265</v>
      </c>
      <c r="G550" s="22">
        <f t="shared" si="49"/>
        <v>160.39130434782646</v>
      </c>
      <c r="H550" s="23">
        <f t="shared" si="50"/>
        <v>7.5763488118954406E-2</v>
      </c>
      <c r="I550" s="22">
        <f t="shared" si="51"/>
        <v>96.23478260869588</v>
      </c>
      <c r="J550" s="22">
        <f t="shared" si="52"/>
        <v>64.156521739130582</v>
      </c>
      <c r="K550" s="22">
        <f t="shared" si="53"/>
        <v>2181.1565217391308</v>
      </c>
    </row>
    <row r="551" spans="1:11">
      <c r="A551" s="4" t="s">
        <v>1003</v>
      </c>
      <c r="B551" s="5" t="s">
        <v>1004</v>
      </c>
      <c r="C551" s="11" t="s">
        <v>8</v>
      </c>
      <c r="D551" s="6">
        <v>2117</v>
      </c>
      <c r="E551" s="7">
        <v>2619</v>
      </c>
      <c r="F551" s="22">
        <f t="shared" si="48"/>
        <v>2277.3913043478265</v>
      </c>
      <c r="G551" s="22">
        <f t="shared" si="49"/>
        <v>160.39130434782646</v>
      </c>
      <c r="H551" s="23">
        <f t="shared" si="50"/>
        <v>7.5763488118954406E-2</v>
      </c>
      <c r="I551" s="22">
        <f t="shared" si="51"/>
        <v>96.23478260869588</v>
      </c>
      <c r="J551" s="22">
        <f t="shared" si="52"/>
        <v>64.156521739130582</v>
      </c>
      <c r="K551" s="22">
        <f t="shared" si="53"/>
        <v>2181.1565217391308</v>
      </c>
    </row>
    <row r="552" spans="1:11">
      <c r="A552" s="24" t="s">
        <v>1499</v>
      </c>
      <c r="B552" s="25"/>
      <c r="C552" s="24"/>
      <c r="D552" s="24"/>
      <c r="E552" s="24"/>
      <c r="F552" s="38">
        <f t="shared" si="48"/>
        <v>0</v>
      </c>
      <c r="G552" s="38">
        <f t="shared" si="49"/>
        <v>0</v>
      </c>
      <c r="H552" s="39" t="e">
        <f t="shared" si="50"/>
        <v>#DIV/0!</v>
      </c>
      <c r="I552" s="38">
        <f t="shared" si="51"/>
        <v>0</v>
      </c>
      <c r="J552" s="38">
        <f t="shared" si="52"/>
        <v>0</v>
      </c>
      <c r="K552" s="38">
        <f t="shared" si="53"/>
        <v>0</v>
      </c>
    </row>
    <row r="553" spans="1:11">
      <c r="A553" s="26" t="s">
        <v>1005</v>
      </c>
      <c r="B553" s="27"/>
      <c r="C553" s="28"/>
      <c r="D553" s="29"/>
      <c r="E553" s="30"/>
      <c r="F553" s="31">
        <f t="shared" si="48"/>
        <v>0</v>
      </c>
      <c r="G553" s="31">
        <f t="shared" si="49"/>
        <v>0</v>
      </c>
      <c r="H553" s="32" t="e">
        <f t="shared" si="50"/>
        <v>#DIV/0!</v>
      </c>
      <c r="I553" s="31">
        <f t="shared" si="51"/>
        <v>0</v>
      </c>
      <c r="J553" s="31">
        <f t="shared" si="52"/>
        <v>0</v>
      </c>
      <c r="K553" s="31">
        <f t="shared" si="53"/>
        <v>0</v>
      </c>
    </row>
    <row r="554" spans="1:11">
      <c r="A554" s="4" t="s">
        <v>1006</v>
      </c>
      <c r="B554" s="5" t="s">
        <v>1007</v>
      </c>
      <c r="C554" s="11" t="s">
        <v>8</v>
      </c>
      <c r="D554" s="6">
        <v>538</v>
      </c>
      <c r="E554" s="7">
        <v>759</v>
      </c>
      <c r="F554" s="22">
        <f t="shared" si="48"/>
        <v>660</v>
      </c>
      <c r="G554" s="22">
        <f t="shared" si="49"/>
        <v>122</v>
      </c>
      <c r="H554" s="23">
        <f t="shared" si="50"/>
        <v>0.22676579925650558</v>
      </c>
      <c r="I554" s="22">
        <f t="shared" si="51"/>
        <v>73.2</v>
      </c>
      <c r="J554" s="22">
        <f t="shared" si="52"/>
        <v>48.800000000000004</v>
      </c>
      <c r="K554" s="22">
        <f t="shared" si="53"/>
        <v>586.79999999999995</v>
      </c>
    </row>
    <row r="555" spans="1:11">
      <c r="A555" s="4" t="s">
        <v>1008</v>
      </c>
      <c r="B555" s="5" t="s">
        <v>1009</v>
      </c>
      <c r="C555" s="11" t="s">
        <v>8</v>
      </c>
      <c r="D555" s="6">
        <v>1872</v>
      </c>
      <c r="E555" s="7">
        <v>2639</v>
      </c>
      <c r="F555" s="22">
        <f t="shared" si="48"/>
        <v>2294.7826086956525</v>
      </c>
      <c r="G555" s="22">
        <f t="shared" si="49"/>
        <v>422.78260869565247</v>
      </c>
      <c r="H555" s="23">
        <f t="shared" si="50"/>
        <v>0.22584541062801949</v>
      </c>
      <c r="I555" s="22">
        <f t="shared" si="51"/>
        <v>253.66956521739147</v>
      </c>
      <c r="J555" s="22">
        <f t="shared" si="52"/>
        <v>169.11304347826101</v>
      </c>
      <c r="K555" s="22">
        <f t="shared" si="53"/>
        <v>2041.113043478261</v>
      </c>
    </row>
    <row r="556" spans="1:11">
      <c r="A556" s="26" t="s">
        <v>1010</v>
      </c>
      <c r="B556" s="27"/>
      <c r="C556" s="28"/>
      <c r="D556" s="29"/>
      <c r="E556" s="30"/>
      <c r="F556" s="31">
        <f t="shared" si="48"/>
        <v>0</v>
      </c>
      <c r="G556" s="31">
        <f t="shared" si="49"/>
        <v>0</v>
      </c>
      <c r="H556" s="32" t="e">
        <f t="shared" si="50"/>
        <v>#DIV/0!</v>
      </c>
      <c r="I556" s="31">
        <f t="shared" si="51"/>
        <v>0</v>
      </c>
      <c r="J556" s="31">
        <f t="shared" si="52"/>
        <v>0</v>
      </c>
      <c r="K556" s="31">
        <f t="shared" si="53"/>
        <v>0</v>
      </c>
    </row>
    <row r="557" spans="1:11">
      <c r="A557" s="4" t="s">
        <v>1011</v>
      </c>
      <c r="B557" s="5" t="s">
        <v>1012</v>
      </c>
      <c r="C557" s="11" t="s">
        <v>8</v>
      </c>
      <c r="D557" s="6">
        <v>805</v>
      </c>
      <c r="E557" s="7">
        <v>1099</v>
      </c>
      <c r="F557" s="22">
        <f t="shared" si="48"/>
        <v>955.6521739130435</v>
      </c>
      <c r="G557" s="22">
        <f t="shared" si="49"/>
        <v>150.6521739130435</v>
      </c>
      <c r="H557" s="23">
        <f t="shared" si="50"/>
        <v>0.18714555765595467</v>
      </c>
      <c r="I557" s="22">
        <f t="shared" si="51"/>
        <v>90.391304347826093</v>
      </c>
      <c r="J557" s="22">
        <f t="shared" si="52"/>
        <v>60.260869565217405</v>
      </c>
      <c r="K557" s="22">
        <f t="shared" si="53"/>
        <v>865.26086956521738</v>
      </c>
    </row>
    <row r="558" spans="1:11">
      <c r="A558" s="4" t="s">
        <v>1013</v>
      </c>
      <c r="B558" s="5" t="s">
        <v>1014</v>
      </c>
      <c r="C558" s="11" t="s">
        <v>8</v>
      </c>
      <c r="D558" s="6">
        <v>805</v>
      </c>
      <c r="E558" s="7">
        <v>1099</v>
      </c>
      <c r="F558" s="22">
        <f t="shared" si="48"/>
        <v>955.6521739130435</v>
      </c>
      <c r="G558" s="22">
        <f t="shared" si="49"/>
        <v>150.6521739130435</v>
      </c>
      <c r="H558" s="23">
        <f t="shared" si="50"/>
        <v>0.18714555765595467</v>
      </c>
      <c r="I558" s="22">
        <f t="shared" si="51"/>
        <v>90.391304347826093</v>
      </c>
      <c r="J558" s="22">
        <f t="shared" si="52"/>
        <v>60.260869565217405</v>
      </c>
      <c r="K558" s="22">
        <f t="shared" si="53"/>
        <v>865.26086956521738</v>
      </c>
    </row>
    <row r="559" spans="1:11">
      <c r="A559" s="4" t="s">
        <v>1015</v>
      </c>
      <c r="B559" s="5" t="s">
        <v>1016</v>
      </c>
      <c r="C559" s="11" t="s">
        <v>8</v>
      </c>
      <c r="D559" s="6">
        <v>805</v>
      </c>
      <c r="E559" s="7">
        <v>1099</v>
      </c>
      <c r="F559" s="22">
        <f t="shared" si="48"/>
        <v>955.6521739130435</v>
      </c>
      <c r="G559" s="22">
        <f t="shared" si="49"/>
        <v>150.6521739130435</v>
      </c>
      <c r="H559" s="23">
        <f t="shared" si="50"/>
        <v>0.18714555765595467</v>
      </c>
      <c r="I559" s="22">
        <f t="shared" si="51"/>
        <v>90.391304347826093</v>
      </c>
      <c r="J559" s="22">
        <f t="shared" si="52"/>
        <v>60.260869565217405</v>
      </c>
      <c r="K559" s="22">
        <f t="shared" si="53"/>
        <v>865.26086956521738</v>
      </c>
    </row>
    <row r="560" spans="1:11">
      <c r="A560" s="4" t="s">
        <v>1017</v>
      </c>
      <c r="B560" s="5" t="s">
        <v>1018</v>
      </c>
      <c r="C560" s="11" t="s">
        <v>8</v>
      </c>
      <c r="D560" s="6">
        <v>805</v>
      </c>
      <c r="E560" s="7">
        <v>1099</v>
      </c>
      <c r="F560" s="22">
        <f t="shared" si="48"/>
        <v>955.6521739130435</v>
      </c>
      <c r="G560" s="22">
        <f t="shared" si="49"/>
        <v>150.6521739130435</v>
      </c>
      <c r="H560" s="23">
        <f t="shared" si="50"/>
        <v>0.18714555765595467</v>
      </c>
      <c r="I560" s="22">
        <f t="shared" si="51"/>
        <v>90.391304347826093</v>
      </c>
      <c r="J560" s="22">
        <f t="shared" si="52"/>
        <v>60.260869565217405</v>
      </c>
      <c r="K560" s="22">
        <f t="shared" si="53"/>
        <v>865.26086956521738</v>
      </c>
    </row>
    <row r="561" spans="1:11">
      <c r="A561" s="4" t="s">
        <v>1019</v>
      </c>
      <c r="B561" s="5" t="s">
        <v>1020</v>
      </c>
      <c r="C561" s="11" t="s">
        <v>8</v>
      </c>
      <c r="D561" s="6">
        <v>805</v>
      </c>
      <c r="E561" s="7">
        <v>1099</v>
      </c>
      <c r="F561" s="22">
        <f t="shared" si="48"/>
        <v>955.6521739130435</v>
      </c>
      <c r="G561" s="22">
        <f t="shared" si="49"/>
        <v>150.6521739130435</v>
      </c>
      <c r="H561" s="23">
        <f t="shared" si="50"/>
        <v>0.18714555765595467</v>
      </c>
      <c r="I561" s="22">
        <f t="shared" si="51"/>
        <v>90.391304347826093</v>
      </c>
      <c r="J561" s="22">
        <f t="shared" si="52"/>
        <v>60.260869565217405</v>
      </c>
      <c r="K561" s="22">
        <f t="shared" si="53"/>
        <v>865.26086956521738</v>
      </c>
    </row>
    <row r="562" spans="1:11">
      <c r="A562" s="26" t="s">
        <v>964</v>
      </c>
      <c r="B562" s="27"/>
      <c r="C562" s="28"/>
      <c r="D562" s="29"/>
      <c r="E562" s="30"/>
      <c r="F562" s="31">
        <f t="shared" si="48"/>
        <v>0</v>
      </c>
      <c r="G562" s="31">
        <f t="shared" si="49"/>
        <v>0</v>
      </c>
      <c r="H562" s="32" t="e">
        <f t="shared" si="50"/>
        <v>#DIV/0!</v>
      </c>
      <c r="I562" s="31">
        <f t="shared" si="51"/>
        <v>0</v>
      </c>
      <c r="J562" s="31">
        <f t="shared" si="52"/>
        <v>0</v>
      </c>
      <c r="K562" s="31">
        <f t="shared" si="53"/>
        <v>0</v>
      </c>
    </row>
    <row r="563" spans="1:11">
      <c r="A563" s="4" t="s">
        <v>1021</v>
      </c>
      <c r="B563" s="5" t="s">
        <v>1022</v>
      </c>
      <c r="C563" s="11" t="s">
        <v>8</v>
      </c>
      <c r="D563" s="6">
        <v>1041</v>
      </c>
      <c r="E563" s="7">
        <v>1419</v>
      </c>
      <c r="F563" s="22">
        <f t="shared" si="48"/>
        <v>1233.913043478261</v>
      </c>
      <c r="G563" s="22">
        <f t="shared" si="49"/>
        <v>192.91304347826099</v>
      </c>
      <c r="H563" s="23">
        <f t="shared" si="50"/>
        <v>0.18531512341811815</v>
      </c>
      <c r="I563" s="22">
        <f t="shared" si="51"/>
        <v>115.74782608695659</v>
      </c>
      <c r="J563" s="22">
        <f t="shared" si="52"/>
        <v>77.165217391304395</v>
      </c>
      <c r="K563" s="22">
        <f t="shared" si="53"/>
        <v>1118.1652173913044</v>
      </c>
    </row>
    <row r="564" spans="1:11">
      <c r="A564" s="26" t="s">
        <v>1023</v>
      </c>
      <c r="B564" s="27"/>
      <c r="C564" s="28"/>
      <c r="D564" s="29"/>
      <c r="E564" s="30"/>
      <c r="F564" s="31">
        <f t="shared" si="48"/>
        <v>0</v>
      </c>
      <c r="G564" s="31">
        <f t="shared" si="49"/>
        <v>0</v>
      </c>
      <c r="H564" s="32" t="e">
        <f t="shared" si="50"/>
        <v>#DIV/0!</v>
      </c>
      <c r="I564" s="31">
        <f t="shared" si="51"/>
        <v>0</v>
      </c>
      <c r="J564" s="31">
        <f t="shared" si="52"/>
        <v>0</v>
      </c>
      <c r="K564" s="31">
        <f t="shared" si="53"/>
        <v>0</v>
      </c>
    </row>
    <row r="565" spans="1:11">
      <c r="A565" s="4" t="s">
        <v>1024</v>
      </c>
      <c r="B565" s="5" t="s">
        <v>1025</v>
      </c>
      <c r="C565" s="11" t="s">
        <v>8</v>
      </c>
      <c r="D565" s="6">
        <v>194</v>
      </c>
      <c r="E565" s="7">
        <v>259</v>
      </c>
      <c r="F565" s="22">
        <f t="shared" si="48"/>
        <v>225.21739130434784</v>
      </c>
      <c r="G565" s="22">
        <f t="shared" si="49"/>
        <v>31.217391304347842</v>
      </c>
      <c r="H565" s="23">
        <f t="shared" si="50"/>
        <v>0.16091438816674145</v>
      </c>
      <c r="I565" s="22">
        <f t="shared" si="51"/>
        <v>18.730434782608704</v>
      </c>
      <c r="J565" s="22">
        <f t="shared" si="52"/>
        <v>12.486956521739138</v>
      </c>
      <c r="K565" s="22">
        <f t="shared" si="53"/>
        <v>206.48695652173913</v>
      </c>
    </row>
    <row r="566" spans="1:11">
      <c r="A566" s="4" t="s">
        <v>1026</v>
      </c>
      <c r="B566" s="5" t="s">
        <v>1027</v>
      </c>
      <c r="C566" s="11" t="s">
        <v>8</v>
      </c>
      <c r="D566" s="6">
        <v>506</v>
      </c>
      <c r="E566" s="7">
        <v>689</v>
      </c>
      <c r="F566" s="22">
        <f t="shared" si="48"/>
        <v>599.13043478260875</v>
      </c>
      <c r="G566" s="22">
        <f t="shared" si="49"/>
        <v>93.130434782608745</v>
      </c>
      <c r="H566" s="23">
        <f t="shared" si="50"/>
        <v>0.18405224265337697</v>
      </c>
      <c r="I566" s="22">
        <f t="shared" si="51"/>
        <v>55.878260869565246</v>
      </c>
      <c r="J566" s="22">
        <f t="shared" si="52"/>
        <v>37.252173913043499</v>
      </c>
      <c r="K566" s="22">
        <f t="shared" si="53"/>
        <v>543.25217391304352</v>
      </c>
    </row>
    <row r="567" spans="1:11">
      <c r="A567" s="4" t="s">
        <v>1030</v>
      </c>
      <c r="B567" s="5" t="s">
        <v>1031</v>
      </c>
      <c r="C567" s="11" t="s">
        <v>8</v>
      </c>
      <c r="D567" s="6">
        <v>378</v>
      </c>
      <c r="E567" s="7">
        <v>529</v>
      </c>
      <c r="F567" s="22">
        <f t="shared" si="48"/>
        <v>460.00000000000006</v>
      </c>
      <c r="G567" s="22">
        <f t="shared" si="49"/>
        <v>82.000000000000057</v>
      </c>
      <c r="H567" s="23">
        <f t="shared" si="50"/>
        <v>0.21693121693121709</v>
      </c>
      <c r="I567" s="22">
        <f t="shared" si="51"/>
        <v>49.200000000000031</v>
      </c>
      <c r="J567" s="22">
        <f t="shared" si="52"/>
        <v>32.800000000000026</v>
      </c>
      <c r="K567" s="22">
        <f t="shared" si="53"/>
        <v>410.8</v>
      </c>
    </row>
    <row r="568" spans="1:11">
      <c r="A568" s="4" t="s">
        <v>1032</v>
      </c>
      <c r="B568" s="5" t="s">
        <v>1033</v>
      </c>
      <c r="C568" s="11" t="s">
        <v>8</v>
      </c>
      <c r="D568" s="6">
        <v>378</v>
      </c>
      <c r="E568" s="7">
        <v>529</v>
      </c>
      <c r="F568" s="22">
        <f t="shared" si="48"/>
        <v>460.00000000000006</v>
      </c>
      <c r="G568" s="22">
        <f t="shared" si="49"/>
        <v>82.000000000000057</v>
      </c>
      <c r="H568" s="23">
        <f t="shared" si="50"/>
        <v>0.21693121693121709</v>
      </c>
      <c r="I568" s="22">
        <f t="shared" si="51"/>
        <v>49.200000000000031</v>
      </c>
      <c r="J568" s="22">
        <f t="shared" si="52"/>
        <v>32.800000000000026</v>
      </c>
      <c r="K568" s="22">
        <f t="shared" si="53"/>
        <v>410.8</v>
      </c>
    </row>
    <row r="569" spans="1:11">
      <c r="A569" s="4" t="s">
        <v>1034</v>
      </c>
      <c r="B569" s="5" t="s">
        <v>1035</v>
      </c>
      <c r="C569" s="11" t="s">
        <v>8</v>
      </c>
      <c r="D569" s="6">
        <v>564</v>
      </c>
      <c r="E569" s="7">
        <v>789</v>
      </c>
      <c r="F569" s="22">
        <f t="shared" si="48"/>
        <v>686.08695652173924</v>
      </c>
      <c r="G569" s="22">
        <f t="shared" si="49"/>
        <v>122.08695652173924</v>
      </c>
      <c r="H569" s="23">
        <f t="shared" si="50"/>
        <v>0.21646623496762277</v>
      </c>
      <c r="I569" s="22">
        <f t="shared" si="51"/>
        <v>73.252173913043535</v>
      </c>
      <c r="J569" s="22">
        <f t="shared" si="52"/>
        <v>48.834782608695697</v>
      </c>
      <c r="K569" s="22">
        <f t="shared" si="53"/>
        <v>612.83478260869572</v>
      </c>
    </row>
    <row r="570" spans="1:11">
      <c r="A570" s="4" t="s">
        <v>1036</v>
      </c>
      <c r="B570" s="5" t="s">
        <v>1037</v>
      </c>
      <c r="C570" s="11" t="s">
        <v>8</v>
      </c>
      <c r="D570" s="6">
        <v>811</v>
      </c>
      <c r="E570" s="7">
        <v>1079</v>
      </c>
      <c r="F570" s="22">
        <f t="shared" si="48"/>
        <v>938.26086956521749</v>
      </c>
      <c r="G570" s="22">
        <f t="shared" si="49"/>
        <v>127.26086956521749</v>
      </c>
      <c r="H570" s="23">
        <f t="shared" si="50"/>
        <v>0.15691845815686498</v>
      </c>
      <c r="I570" s="22">
        <f t="shared" si="51"/>
        <v>76.356521739130486</v>
      </c>
      <c r="J570" s="22">
        <f t="shared" si="52"/>
        <v>50.904347826086997</v>
      </c>
      <c r="K570" s="22">
        <f t="shared" si="53"/>
        <v>861.90434782608702</v>
      </c>
    </row>
    <row r="571" spans="1:11">
      <c r="A571" s="4" t="s">
        <v>1038</v>
      </c>
      <c r="B571" s="5" t="s">
        <v>1039</v>
      </c>
      <c r="C571" s="11" t="s">
        <v>8</v>
      </c>
      <c r="D571" s="6">
        <v>1233</v>
      </c>
      <c r="E571" s="7">
        <v>1639</v>
      </c>
      <c r="F571" s="22">
        <f t="shared" si="48"/>
        <v>1425.217391304348</v>
      </c>
      <c r="G571" s="22">
        <f t="shared" si="49"/>
        <v>192.21739130434798</v>
      </c>
      <c r="H571" s="23">
        <f t="shared" si="50"/>
        <v>0.15589407242850606</v>
      </c>
      <c r="I571" s="22">
        <f t="shared" si="51"/>
        <v>115.33043478260879</v>
      </c>
      <c r="J571" s="22">
        <f t="shared" si="52"/>
        <v>76.886956521739194</v>
      </c>
      <c r="K571" s="22">
        <f t="shared" si="53"/>
        <v>1309.8869565217392</v>
      </c>
    </row>
    <row r="572" spans="1:11">
      <c r="A572" s="4" t="s">
        <v>1040</v>
      </c>
      <c r="B572" s="5" t="s">
        <v>1041</v>
      </c>
      <c r="C572" s="11" t="s">
        <v>8</v>
      </c>
      <c r="D572" s="6">
        <v>965</v>
      </c>
      <c r="E572" s="7">
        <v>1349</v>
      </c>
      <c r="F572" s="22">
        <f t="shared" si="48"/>
        <v>1173.0434782608697</v>
      </c>
      <c r="G572" s="22">
        <f t="shared" si="49"/>
        <v>208.04347826086973</v>
      </c>
      <c r="H572" s="23">
        <f t="shared" si="50"/>
        <v>0.21558909664338832</v>
      </c>
      <c r="I572" s="22">
        <f t="shared" si="51"/>
        <v>124.82608695652183</v>
      </c>
      <c r="J572" s="22">
        <f t="shared" si="52"/>
        <v>83.217391304347899</v>
      </c>
      <c r="K572" s="22">
        <f t="shared" si="53"/>
        <v>1048.217391304348</v>
      </c>
    </row>
    <row r="573" spans="1:11">
      <c r="A573" s="4" t="s">
        <v>1042</v>
      </c>
      <c r="B573" s="5" t="s">
        <v>1043</v>
      </c>
      <c r="C573" s="11" t="s">
        <v>8</v>
      </c>
      <c r="D573" s="6">
        <v>170</v>
      </c>
      <c r="E573" s="7">
        <v>239</v>
      </c>
      <c r="F573" s="22">
        <f t="shared" si="48"/>
        <v>207.82608695652175</v>
      </c>
      <c r="G573" s="22">
        <f t="shared" si="49"/>
        <v>37.826086956521749</v>
      </c>
      <c r="H573" s="23">
        <f t="shared" si="50"/>
        <v>0.22250639386189264</v>
      </c>
      <c r="I573" s="22">
        <f t="shared" si="51"/>
        <v>22.69565217391305</v>
      </c>
      <c r="J573" s="22">
        <f t="shared" si="52"/>
        <v>15.130434782608701</v>
      </c>
      <c r="K573" s="22">
        <f t="shared" si="53"/>
        <v>185.13043478260869</v>
      </c>
    </row>
    <row r="574" spans="1:11">
      <c r="A574" s="4" t="s">
        <v>1044</v>
      </c>
      <c r="B574" s="5" t="s">
        <v>1045</v>
      </c>
      <c r="C574" s="11" t="s">
        <v>8</v>
      </c>
      <c r="D574" s="6">
        <v>564</v>
      </c>
      <c r="E574" s="7">
        <v>789</v>
      </c>
      <c r="F574" s="22">
        <f t="shared" si="48"/>
        <v>686.08695652173924</v>
      </c>
      <c r="G574" s="22">
        <f t="shared" si="49"/>
        <v>122.08695652173924</v>
      </c>
      <c r="H574" s="23">
        <f t="shared" si="50"/>
        <v>0.21646623496762277</v>
      </c>
      <c r="I574" s="22">
        <f t="shared" si="51"/>
        <v>73.252173913043535</v>
      </c>
      <c r="J574" s="22">
        <f t="shared" si="52"/>
        <v>48.834782608695697</v>
      </c>
      <c r="K574" s="22">
        <f t="shared" si="53"/>
        <v>612.83478260869572</v>
      </c>
    </row>
    <row r="575" spans="1:11">
      <c r="A575" s="4" t="s">
        <v>1046</v>
      </c>
      <c r="B575" s="5" t="s">
        <v>1047</v>
      </c>
      <c r="C575" s="11" t="s">
        <v>8</v>
      </c>
      <c r="D575" s="6">
        <v>378</v>
      </c>
      <c r="E575" s="7">
        <v>529</v>
      </c>
      <c r="F575" s="22">
        <f t="shared" si="48"/>
        <v>460.00000000000006</v>
      </c>
      <c r="G575" s="22">
        <f t="shared" si="49"/>
        <v>82.000000000000057</v>
      </c>
      <c r="H575" s="23">
        <f t="shared" si="50"/>
        <v>0.21693121693121709</v>
      </c>
      <c r="I575" s="22">
        <f t="shared" si="51"/>
        <v>49.200000000000031</v>
      </c>
      <c r="J575" s="22">
        <f t="shared" si="52"/>
        <v>32.800000000000026</v>
      </c>
      <c r="K575" s="22">
        <f t="shared" si="53"/>
        <v>410.8</v>
      </c>
    </row>
    <row r="576" spans="1:11">
      <c r="A576" s="4" t="s">
        <v>1048</v>
      </c>
      <c r="B576" s="5" t="s">
        <v>1049</v>
      </c>
      <c r="C576" s="11" t="s">
        <v>8</v>
      </c>
      <c r="D576" s="6">
        <v>3325</v>
      </c>
      <c r="E576" s="7">
        <v>4419</v>
      </c>
      <c r="F576" s="22">
        <f t="shared" si="48"/>
        <v>3842.608695652174</v>
      </c>
      <c r="G576" s="22">
        <f t="shared" si="49"/>
        <v>517.60869565217399</v>
      </c>
      <c r="H576" s="23">
        <f t="shared" si="50"/>
        <v>0.15567178816606736</v>
      </c>
      <c r="I576" s="22">
        <f t="shared" si="51"/>
        <v>310.56521739130437</v>
      </c>
      <c r="J576" s="22">
        <f t="shared" si="52"/>
        <v>207.04347826086962</v>
      </c>
      <c r="K576" s="22">
        <f t="shared" si="53"/>
        <v>3532.0434782608695</v>
      </c>
    </row>
    <row r="577" spans="1:11">
      <c r="A577" s="4" t="s">
        <v>1050</v>
      </c>
      <c r="B577" s="5" t="s">
        <v>1051</v>
      </c>
      <c r="C577" s="11" t="s">
        <v>8</v>
      </c>
      <c r="D577" s="6">
        <v>2685</v>
      </c>
      <c r="E577" s="7">
        <v>3569</v>
      </c>
      <c r="F577" s="22">
        <f t="shared" si="48"/>
        <v>3103.4782608695655</v>
      </c>
      <c r="G577" s="22">
        <f t="shared" si="49"/>
        <v>418.47826086956547</v>
      </c>
      <c r="H577" s="23">
        <f t="shared" si="50"/>
        <v>0.15585782527730557</v>
      </c>
      <c r="I577" s="22">
        <f t="shared" si="51"/>
        <v>251.08695652173927</v>
      </c>
      <c r="J577" s="22">
        <f t="shared" si="52"/>
        <v>167.39130434782621</v>
      </c>
      <c r="K577" s="22">
        <f t="shared" si="53"/>
        <v>2852.391304347826</v>
      </c>
    </row>
    <row r="578" spans="1:11">
      <c r="A578" s="4" t="s">
        <v>1052</v>
      </c>
      <c r="B578" s="5" t="s">
        <v>1028</v>
      </c>
      <c r="C578" s="11" t="s">
        <v>8</v>
      </c>
      <c r="D578" s="6">
        <v>389</v>
      </c>
      <c r="E578" s="7">
        <v>519</v>
      </c>
      <c r="F578" s="22">
        <f t="shared" si="48"/>
        <v>451.304347826087</v>
      </c>
      <c r="G578" s="22">
        <f t="shared" si="49"/>
        <v>62.304347826086996</v>
      </c>
      <c r="H578" s="23">
        <f t="shared" si="50"/>
        <v>0.16016541857605912</v>
      </c>
      <c r="I578" s="22">
        <f t="shared" si="51"/>
        <v>37.382608695652195</v>
      </c>
      <c r="J578" s="22">
        <f t="shared" si="52"/>
        <v>24.921739130434801</v>
      </c>
      <c r="K578" s="22">
        <f t="shared" si="53"/>
        <v>413.92173913043479</v>
      </c>
    </row>
    <row r="579" spans="1:11">
      <c r="A579" s="4" t="s">
        <v>1053</v>
      </c>
      <c r="B579" s="5" t="s">
        <v>1054</v>
      </c>
      <c r="C579" s="11" t="s">
        <v>8</v>
      </c>
      <c r="D579" s="6">
        <v>1428</v>
      </c>
      <c r="E579" s="7">
        <v>1899</v>
      </c>
      <c r="F579" s="22">
        <f t="shared" si="48"/>
        <v>1651.304347826087</v>
      </c>
      <c r="G579" s="22">
        <f t="shared" si="49"/>
        <v>223.304347826087</v>
      </c>
      <c r="H579" s="23">
        <f t="shared" si="50"/>
        <v>0.15637559371574719</v>
      </c>
      <c r="I579" s="22">
        <f t="shared" si="51"/>
        <v>133.9826086956522</v>
      </c>
      <c r="J579" s="22">
        <f t="shared" si="52"/>
        <v>89.321739130434807</v>
      </c>
      <c r="K579" s="22">
        <f t="shared" si="53"/>
        <v>1517.3217391304347</v>
      </c>
    </row>
    <row r="580" spans="1:11">
      <c r="A580" s="4" t="s">
        <v>1055</v>
      </c>
      <c r="B580" s="5" t="s">
        <v>1056</v>
      </c>
      <c r="C580" s="11" t="s">
        <v>8</v>
      </c>
      <c r="D580" s="6">
        <v>811</v>
      </c>
      <c r="E580" s="7">
        <v>1079</v>
      </c>
      <c r="F580" s="22">
        <f t="shared" si="48"/>
        <v>938.26086956521749</v>
      </c>
      <c r="G580" s="22">
        <f t="shared" si="49"/>
        <v>127.26086956521749</v>
      </c>
      <c r="H580" s="23">
        <f t="shared" si="50"/>
        <v>0.15691845815686498</v>
      </c>
      <c r="I580" s="22">
        <f t="shared" si="51"/>
        <v>76.356521739130486</v>
      </c>
      <c r="J580" s="22">
        <f t="shared" si="52"/>
        <v>50.904347826086997</v>
      </c>
      <c r="K580" s="22">
        <f t="shared" si="53"/>
        <v>861.90434782608702</v>
      </c>
    </row>
    <row r="581" spans="1:11">
      <c r="A581" s="4" t="s">
        <v>1057</v>
      </c>
      <c r="B581" s="5" t="s">
        <v>1058</v>
      </c>
      <c r="C581" s="11" t="s">
        <v>8</v>
      </c>
      <c r="D581" s="6">
        <v>771</v>
      </c>
      <c r="E581" s="7">
        <v>1079</v>
      </c>
      <c r="F581" s="22">
        <f t="shared" si="48"/>
        <v>938.26086956521749</v>
      </c>
      <c r="G581" s="22">
        <f t="shared" si="49"/>
        <v>167.26086956521749</v>
      </c>
      <c r="H581" s="23">
        <f t="shared" si="50"/>
        <v>0.21694016804827171</v>
      </c>
      <c r="I581" s="22">
        <f t="shared" si="51"/>
        <v>100.35652173913049</v>
      </c>
      <c r="J581" s="22">
        <f t="shared" si="52"/>
        <v>66.904347826087005</v>
      </c>
      <c r="K581" s="22">
        <f t="shared" si="53"/>
        <v>837.90434782608702</v>
      </c>
    </row>
    <row r="582" spans="1:11">
      <c r="A582" s="4" t="s">
        <v>1059</v>
      </c>
      <c r="B582" s="5" t="s">
        <v>1060</v>
      </c>
      <c r="C582" s="11" t="s">
        <v>8</v>
      </c>
      <c r="D582" s="6">
        <v>1233</v>
      </c>
      <c r="E582" s="7">
        <v>1639</v>
      </c>
      <c r="F582" s="22">
        <f t="shared" si="48"/>
        <v>1425.217391304348</v>
      </c>
      <c r="G582" s="22">
        <f t="shared" si="49"/>
        <v>192.21739130434798</v>
      </c>
      <c r="H582" s="23">
        <f t="shared" si="50"/>
        <v>0.15589407242850606</v>
      </c>
      <c r="I582" s="22">
        <f t="shared" si="51"/>
        <v>115.33043478260879</v>
      </c>
      <c r="J582" s="22">
        <f t="shared" si="52"/>
        <v>76.886956521739194</v>
      </c>
      <c r="K582" s="22">
        <f t="shared" si="53"/>
        <v>1309.8869565217392</v>
      </c>
    </row>
    <row r="583" spans="1:11">
      <c r="A583" s="4" t="s">
        <v>1061</v>
      </c>
      <c r="B583" s="5" t="s">
        <v>1062</v>
      </c>
      <c r="C583" s="11" t="s">
        <v>8</v>
      </c>
      <c r="D583" s="6">
        <v>1015</v>
      </c>
      <c r="E583" s="7">
        <v>1349</v>
      </c>
      <c r="F583" s="22">
        <f t="shared" si="48"/>
        <v>1173.0434782608697</v>
      </c>
      <c r="G583" s="22">
        <f t="shared" si="49"/>
        <v>158.04347826086973</v>
      </c>
      <c r="H583" s="23">
        <f t="shared" si="50"/>
        <v>0.15570786035553669</v>
      </c>
      <c r="I583" s="22">
        <f t="shared" si="51"/>
        <v>94.826086956521834</v>
      </c>
      <c r="J583" s="22">
        <f t="shared" si="52"/>
        <v>63.217391304347899</v>
      </c>
      <c r="K583" s="22">
        <f t="shared" si="53"/>
        <v>1078.217391304348</v>
      </c>
    </row>
    <row r="584" spans="1:11">
      <c r="A584" s="4" t="s">
        <v>1063</v>
      </c>
      <c r="B584" s="5" t="s">
        <v>1064</v>
      </c>
      <c r="C584" s="11" t="s">
        <v>8</v>
      </c>
      <c r="D584" s="6">
        <v>564</v>
      </c>
      <c r="E584" s="7">
        <v>789</v>
      </c>
      <c r="F584" s="22">
        <f t="shared" si="48"/>
        <v>686.08695652173924</v>
      </c>
      <c r="G584" s="22">
        <f t="shared" si="49"/>
        <v>122.08695652173924</v>
      </c>
      <c r="H584" s="23">
        <f t="shared" si="50"/>
        <v>0.21646623496762277</v>
      </c>
      <c r="I584" s="22">
        <f t="shared" si="51"/>
        <v>73.252173913043535</v>
      </c>
      <c r="J584" s="22">
        <f t="shared" si="52"/>
        <v>48.834782608695697</v>
      </c>
      <c r="K584" s="22">
        <f t="shared" si="53"/>
        <v>612.83478260869572</v>
      </c>
    </row>
    <row r="585" spans="1:11">
      <c r="A585" s="4" t="s">
        <v>1065</v>
      </c>
      <c r="B585" s="5" t="s">
        <v>1066</v>
      </c>
      <c r="C585" s="11" t="s">
        <v>8</v>
      </c>
      <c r="D585" s="6">
        <v>1428</v>
      </c>
      <c r="E585" s="7">
        <v>1899</v>
      </c>
      <c r="F585" s="22">
        <f t="shared" si="48"/>
        <v>1651.304347826087</v>
      </c>
      <c r="G585" s="22">
        <f t="shared" si="49"/>
        <v>223.304347826087</v>
      </c>
      <c r="H585" s="23">
        <f t="shared" si="50"/>
        <v>0.15637559371574719</v>
      </c>
      <c r="I585" s="22">
        <f t="shared" si="51"/>
        <v>133.9826086956522</v>
      </c>
      <c r="J585" s="22">
        <f t="shared" si="52"/>
        <v>89.321739130434807</v>
      </c>
      <c r="K585" s="22">
        <f t="shared" si="53"/>
        <v>1517.3217391304347</v>
      </c>
    </row>
    <row r="586" spans="1:11">
      <c r="A586" s="4" t="s">
        <v>1067</v>
      </c>
      <c r="B586" s="5" t="s">
        <v>1029</v>
      </c>
      <c r="C586" s="11" t="s">
        <v>8</v>
      </c>
      <c r="D586" s="6">
        <v>389</v>
      </c>
      <c r="E586" s="7">
        <v>519</v>
      </c>
      <c r="F586" s="22">
        <f t="shared" si="48"/>
        <v>451.304347826087</v>
      </c>
      <c r="G586" s="22">
        <f t="shared" si="49"/>
        <v>62.304347826086996</v>
      </c>
      <c r="H586" s="23">
        <f t="shared" si="50"/>
        <v>0.16016541857605912</v>
      </c>
      <c r="I586" s="22">
        <f t="shared" si="51"/>
        <v>37.382608695652195</v>
      </c>
      <c r="J586" s="22">
        <f t="shared" si="52"/>
        <v>24.921739130434801</v>
      </c>
      <c r="K586" s="22">
        <f t="shared" si="53"/>
        <v>413.92173913043479</v>
      </c>
    </row>
    <row r="587" spans="1:11">
      <c r="A587" s="4" t="s">
        <v>1068</v>
      </c>
      <c r="B587" s="5" t="s">
        <v>1069</v>
      </c>
      <c r="C587" s="11" t="s">
        <v>8</v>
      </c>
      <c r="D587" s="6">
        <v>1015</v>
      </c>
      <c r="E587" s="7">
        <v>1349</v>
      </c>
      <c r="F587" s="22">
        <f t="shared" si="48"/>
        <v>1173.0434782608697</v>
      </c>
      <c r="G587" s="22">
        <f t="shared" si="49"/>
        <v>158.04347826086973</v>
      </c>
      <c r="H587" s="23">
        <f t="shared" si="50"/>
        <v>0.15570786035553669</v>
      </c>
      <c r="I587" s="22">
        <f t="shared" si="51"/>
        <v>94.826086956521834</v>
      </c>
      <c r="J587" s="22">
        <f t="shared" si="52"/>
        <v>63.217391304347899</v>
      </c>
      <c r="K587" s="22">
        <f t="shared" si="53"/>
        <v>1078.217391304348</v>
      </c>
    </row>
    <row r="588" spans="1:11">
      <c r="A588" s="4" t="s">
        <v>1070</v>
      </c>
      <c r="B588" s="5" t="s">
        <v>1071</v>
      </c>
      <c r="C588" s="11" t="s">
        <v>8</v>
      </c>
      <c r="D588" s="6">
        <v>1646</v>
      </c>
      <c r="E588" s="7">
        <v>2189</v>
      </c>
      <c r="F588" s="22">
        <f t="shared" si="48"/>
        <v>1903.4782608695655</v>
      </c>
      <c r="G588" s="22">
        <f t="shared" si="49"/>
        <v>257.47826086956547</v>
      </c>
      <c r="H588" s="23">
        <f t="shared" si="50"/>
        <v>0.15642664694384295</v>
      </c>
      <c r="I588" s="22">
        <f t="shared" si="51"/>
        <v>154.48695652173927</v>
      </c>
      <c r="J588" s="22">
        <f t="shared" si="52"/>
        <v>102.9913043478262</v>
      </c>
      <c r="K588" s="22">
        <f t="shared" si="53"/>
        <v>1748.9913043478261</v>
      </c>
    </row>
    <row r="589" spans="1:11">
      <c r="A589" s="4" t="s">
        <v>1072</v>
      </c>
      <c r="B589" s="5" t="s">
        <v>1073</v>
      </c>
      <c r="C589" s="11" t="s">
        <v>8</v>
      </c>
      <c r="D589" s="6">
        <v>771</v>
      </c>
      <c r="E589" s="7">
        <v>1079</v>
      </c>
      <c r="F589" s="22">
        <f t="shared" si="48"/>
        <v>938.26086956521749</v>
      </c>
      <c r="G589" s="22">
        <f t="shared" si="49"/>
        <v>167.26086956521749</v>
      </c>
      <c r="H589" s="23">
        <f t="shared" si="50"/>
        <v>0.21694016804827171</v>
      </c>
      <c r="I589" s="22">
        <f t="shared" si="51"/>
        <v>100.35652173913049</v>
      </c>
      <c r="J589" s="22">
        <f t="shared" si="52"/>
        <v>66.904347826087005</v>
      </c>
      <c r="K589" s="22">
        <f t="shared" si="53"/>
        <v>837.90434782608702</v>
      </c>
    </row>
    <row r="590" spans="1:11">
      <c r="A590" s="26" t="s">
        <v>1074</v>
      </c>
      <c r="B590" s="27"/>
      <c r="C590" s="28"/>
      <c r="D590" s="29"/>
      <c r="E590" s="30"/>
      <c r="F590" s="31">
        <f t="shared" si="48"/>
        <v>0</v>
      </c>
      <c r="G590" s="31">
        <f t="shared" si="49"/>
        <v>0</v>
      </c>
      <c r="H590" s="32" t="e">
        <f t="shared" si="50"/>
        <v>#DIV/0!</v>
      </c>
      <c r="I590" s="31">
        <f t="shared" si="51"/>
        <v>0</v>
      </c>
      <c r="J590" s="31">
        <f t="shared" si="52"/>
        <v>0</v>
      </c>
      <c r="K590" s="31">
        <f t="shared" si="53"/>
        <v>0</v>
      </c>
    </row>
    <row r="591" spans="1:11">
      <c r="A591" s="4" t="s">
        <v>1075</v>
      </c>
      <c r="B591" s="5" t="s">
        <v>1076</v>
      </c>
      <c r="C591" s="11" t="s">
        <v>8</v>
      </c>
      <c r="D591" s="6">
        <v>1403</v>
      </c>
      <c r="E591" s="7">
        <v>1909</v>
      </c>
      <c r="F591" s="22">
        <f t="shared" si="48"/>
        <v>1660.0000000000002</v>
      </c>
      <c r="G591" s="22">
        <f t="shared" si="49"/>
        <v>257.00000000000023</v>
      </c>
      <c r="H591" s="23">
        <f t="shared" si="50"/>
        <v>0.1831789023521028</v>
      </c>
      <c r="I591" s="22">
        <f t="shared" si="51"/>
        <v>154.20000000000013</v>
      </c>
      <c r="J591" s="22">
        <f t="shared" si="52"/>
        <v>102.8000000000001</v>
      </c>
      <c r="K591" s="22">
        <f t="shared" si="53"/>
        <v>1505.8000000000002</v>
      </c>
    </row>
    <row r="592" spans="1:11">
      <c r="A592" s="4" t="s">
        <v>1077</v>
      </c>
      <c r="B592" s="5" t="s">
        <v>1078</v>
      </c>
      <c r="C592" s="11" t="s">
        <v>8</v>
      </c>
      <c r="D592" s="6">
        <v>1403</v>
      </c>
      <c r="E592" s="7">
        <v>1909</v>
      </c>
      <c r="F592" s="22">
        <f t="shared" si="48"/>
        <v>1660.0000000000002</v>
      </c>
      <c r="G592" s="22">
        <f t="shared" si="49"/>
        <v>257.00000000000023</v>
      </c>
      <c r="H592" s="23">
        <f t="shared" si="50"/>
        <v>0.1831789023521028</v>
      </c>
      <c r="I592" s="22">
        <f t="shared" si="51"/>
        <v>154.20000000000013</v>
      </c>
      <c r="J592" s="22">
        <f t="shared" si="52"/>
        <v>102.8000000000001</v>
      </c>
      <c r="K592" s="22">
        <f t="shared" si="53"/>
        <v>1505.8000000000002</v>
      </c>
    </row>
    <row r="593" spans="1:11">
      <c r="A593" s="4" t="s">
        <v>1079</v>
      </c>
      <c r="B593" s="5" t="s">
        <v>1080</v>
      </c>
      <c r="C593" s="11" t="s">
        <v>8</v>
      </c>
      <c r="D593" s="6">
        <v>1755</v>
      </c>
      <c r="E593" s="7">
        <v>2389</v>
      </c>
      <c r="F593" s="22">
        <f t="shared" si="48"/>
        <v>2077.3913043478265</v>
      </c>
      <c r="G593" s="22">
        <f t="shared" si="49"/>
        <v>322.39130434782646</v>
      </c>
      <c r="H593" s="23">
        <f t="shared" si="50"/>
        <v>0.18369874891614044</v>
      </c>
      <c r="I593" s="22">
        <f t="shared" si="51"/>
        <v>193.43478260869588</v>
      </c>
      <c r="J593" s="22">
        <f t="shared" si="52"/>
        <v>128.95652173913058</v>
      </c>
      <c r="K593" s="22">
        <f t="shared" si="53"/>
        <v>1883.9565217391305</v>
      </c>
    </row>
    <row r="594" spans="1:11">
      <c r="A594" s="4" t="s">
        <v>1081</v>
      </c>
      <c r="B594" s="5" t="s">
        <v>1082</v>
      </c>
      <c r="C594" s="11" t="s">
        <v>8</v>
      </c>
      <c r="D594" s="6">
        <v>771</v>
      </c>
      <c r="E594" s="7">
        <v>1079</v>
      </c>
      <c r="F594" s="22">
        <f t="shared" si="48"/>
        <v>938.26086956521749</v>
      </c>
      <c r="G594" s="22">
        <f t="shared" si="49"/>
        <v>167.26086956521749</v>
      </c>
      <c r="H594" s="23">
        <f t="shared" si="50"/>
        <v>0.21694016804827171</v>
      </c>
      <c r="I594" s="22">
        <f t="shared" si="51"/>
        <v>100.35652173913049</v>
      </c>
      <c r="J594" s="22">
        <f t="shared" si="52"/>
        <v>66.904347826087005</v>
      </c>
      <c r="K594" s="22">
        <f t="shared" si="53"/>
        <v>837.90434782608702</v>
      </c>
    </row>
    <row r="595" spans="1:11">
      <c r="A595" s="4" t="s">
        <v>1083</v>
      </c>
      <c r="B595" s="5" t="s">
        <v>1084</v>
      </c>
      <c r="C595" s="11" t="s">
        <v>8</v>
      </c>
      <c r="D595" s="6">
        <v>965</v>
      </c>
      <c r="E595" s="7">
        <v>1349</v>
      </c>
      <c r="F595" s="22">
        <f t="shared" si="48"/>
        <v>1173.0434782608697</v>
      </c>
      <c r="G595" s="22">
        <f t="shared" si="49"/>
        <v>208.04347826086973</v>
      </c>
      <c r="H595" s="23">
        <f t="shared" si="50"/>
        <v>0.21558909664338832</v>
      </c>
      <c r="I595" s="22">
        <f t="shared" si="51"/>
        <v>124.82608695652183</v>
      </c>
      <c r="J595" s="22">
        <f t="shared" si="52"/>
        <v>83.217391304347899</v>
      </c>
      <c r="K595" s="22">
        <f t="shared" si="53"/>
        <v>1048.217391304348</v>
      </c>
    </row>
    <row r="596" spans="1:11">
      <c r="A596" s="4" t="s">
        <v>1085</v>
      </c>
      <c r="B596" s="5" t="s">
        <v>1086</v>
      </c>
      <c r="C596" s="11" t="s">
        <v>8</v>
      </c>
      <c r="D596" s="6">
        <v>317</v>
      </c>
      <c r="E596" s="7">
        <v>459</v>
      </c>
      <c r="F596" s="22">
        <f t="shared" si="48"/>
        <v>399.13043478260875</v>
      </c>
      <c r="G596" s="22">
        <f t="shared" si="49"/>
        <v>82.130434782608745</v>
      </c>
      <c r="H596" s="23">
        <f t="shared" si="50"/>
        <v>0.25908654505554807</v>
      </c>
      <c r="I596" s="22">
        <f t="shared" si="51"/>
        <v>49.278260869565244</v>
      </c>
      <c r="J596" s="22">
        <f t="shared" si="52"/>
        <v>32.852173913043501</v>
      </c>
      <c r="K596" s="22">
        <f t="shared" si="53"/>
        <v>349.85217391304349</v>
      </c>
    </row>
    <row r="597" spans="1:11">
      <c r="A597" s="26" t="s">
        <v>1087</v>
      </c>
      <c r="B597" s="27"/>
      <c r="C597" s="28"/>
      <c r="D597" s="29"/>
      <c r="E597" s="30"/>
      <c r="F597" s="31">
        <f t="shared" si="48"/>
        <v>0</v>
      </c>
      <c r="G597" s="31">
        <f t="shared" si="49"/>
        <v>0</v>
      </c>
      <c r="H597" s="32" t="e">
        <f t="shared" si="50"/>
        <v>#DIV/0!</v>
      </c>
      <c r="I597" s="31">
        <f t="shared" si="51"/>
        <v>0</v>
      </c>
      <c r="J597" s="31">
        <f t="shared" si="52"/>
        <v>0</v>
      </c>
      <c r="K597" s="31">
        <f t="shared" si="53"/>
        <v>0</v>
      </c>
    </row>
    <row r="598" spans="1:11">
      <c r="A598" s="4" t="s">
        <v>1088</v>
      </c>
      <c r="B598" s="5" t="s">
        <v>1089</v>
      </c>
      <c r="C598" s="11" t="s">
        <v>8</v>
      </c>
      <c r="D598" s="6">
        <v>4887</v>
      </c>
      <c r="E598" s="7">
        <v>5969</v>
      </c>
      <c r="F598" s="22">
        <f t="shared" si="48"/>
        <v>5190.434782608696</v>
      </c>
      <c r="G598" s="22">
        <f t="shared" si="49"/>
        <v>303.43478260869597</v>
      </c>
      <c r="H598" s="23">
        <f t="shared" si="50"/>
        <v>6.209019492709146E-2</v>
      </c>
      <c r="I598" s="22">
        <f t="shared" si="51"/>
        <v>182.06086956521759</v>
      </c>
      <c r="J598" s="22">
        <f t="shared" si="52"/>
        <v>121.3739130434784</v>
      </c>
      <c r="K598" s="22">
        <f t="shared" si="53"/>
        <v>5008.3739130434788</v>
      </c>
    </row>
    <row r="599" spans="1:11">
      <c r="A599" s="4" t="s">
        <v>1090</v>
      </c>
      <c r="B599" s="5" t="s">
        <v>1091</v>
      </c>
      <c r="C599" s="11" t="s">
        <v>8</v>
      </c>
      <c r="D599" s="6">
        <v>5886</v>
      </c>
      <c r="E599" s="7">
        <v>7189</v>
      </c>
      <c r="F599" s="22">
        <f t="shared" si="48"/>
        <v>6251.304347826087</v>
      </c>
      <c r="G599" s="22">
        <f t="shared" si="49"/>
        <v>365.304347826087</v>
      </c>
      <c r="H599" s="23">
        <f t="shared" si="50"/>
        <v>6.2063259909291027E-2</v>
      </c>
      <c r="I599" s="22">
        <f t="shared" si="51"/>
        <v>219.18260869565219</v>
      </c>
      <c r="J599" s="22">
        <f t="shared" si="52"/>
        <v>146.1217391304348</v>
      </c>
      <c r="K599" s="22">
        <f t="shared" si="53"/>
        <v>6032.1217391304344</v>
      </c>
    </row>
    <row r="600" spans="1:11">
      <c r="A600" s="4" t="s">
        <v>1092</v>
      </c>
      <c r="B600" s="5" t="s">
        <v>1093</v>
      </c>
      <c r="C600" s="11" t="s">
        <v>8</v>
      </c>
      <c r="D600" s="6">
        <v>5886</v>
      </c>
      <c r="E600" s="7">
        <v>7189</v>
      </c>
      <c r="F600" s="22">
        <f t="shared" ref="F600:F663" si="54">E600/1.15</f>
        <v>6251.304347826087</v>
      </c>
      <c r="G600" s="22">
        <f t="shared" ref="G600:G663" si="55">F600-D600</f>
        <v>365.304347826087</v>
      </c>
      <c r="H600" s="23">
        <f t="shared" ref="H600:H663" si="56">G600/D600</f>
        <v>6.2063259909291027E-2</v>
      </c>
      <c r="I600" s="22">
        <f t="shared" ref="I600:I663" si="57">G600*60%</f>
        <v>219.18260869565219</v>
      </c>
      <c r="J600" s="22">
        <f t="shared" ref="J600:J663" si="58">G600*40%</f>
        <v>146.1217391304348</v>
      </c>
      <c r="K600" s="22">
        <f t="shared" ref="K600:K663" si="59">D600+J600</f>
        <v>6032.1217391304344</v>
      </c>
    </row>
    <row r="601" spans="1:11">
      <c r="A601" s="4" t="s">
        <v>1094</v>
      </c>
      <c r="B601" s="5" t="s">
        <v>1095</v>
      </c>
      <c r="C601" s="11" t="s">
        <v>8</v>
      </c>
      <c r="D601" s="6">
        <v>6861</v>
      </c>
      <c r="E601" s="7">
        <v>8379</v>
      </c>
      <c r="F601" s="22">
        <f t="shared" si="54"/>
        <v>7286.0869565217399</v>
      </c>
      <c r="G601" s="22">
        <f t="shared" si="55"/>
        <v>425.08695652173992</v>
      </c>
      <c r="H601" s="23">
        <f t="shared" si="56"/>
        <v>6.1956997015265983E-2</v>
      </c>
      <c r="I601" s="22">
        <f t="shared" si="57"/>
        <v>255.05217391304393</v>
      </c>
      <c r="J601" s="22">
        <f t="shared" si="58"/>
        <v>170.03478260869599</v>
      </c>
      <c r="K601" s="22">
        <f t="shared" si="59"/>
        <v>7031.0347826086963</v>
      </c>
    </row>
    <row r="602" spans="1:11">
      <c r="A602" s="4" t="s">
        <v>1096</v>
      </c>
      <c r="B602" s="5" t="s">
        <v>1097</v>
      </c>
      <c r="C602" s="11" t="s">
        <v>8</v>
      </c>
      <c r="D602" s="6">
        <v>6861</v>
      </c>
      <c r="E602" s="7">
        <v>8379</v>
      </c>
      <c r="F602" s="22">
        <f t="shared" si="54"/>
        <v>7286.0869565217399</v>
      </c>
      <c r="G602" s="22">
        <f t="shared" si="55"/>
        <v>425.08695652173992</v>
      </c>
      <c r="H602" s="23">
        <f t="shared" si="56"/>
        <v>6.1956997015265983E-2</v>
      </c>
      <c r="I602" s="22">
        <f t="shared" si="57"/>
        <v>255.05217391304393</v>
      </c>
      <c r="J602" s="22">
        <f t="shared" si="58"/>
        <v>170.03478260869599</v>
      </c>
      <c r="K602" s="22">
        <f t="shared" si="59"/>
        <v>7031.0347826086963</v>
      </c>
    </row>
    <row r="603" spans="1:11">
      <c r="A603" s="4" t="s">
        <v>1098</v>
      </c>
      <c r="B603" s="5" t="s">
        <v>1099</v>
      </c>
      <c r="C603" s="11" t="s">
        <v>8</v>
      </c>
      <c r="D603" s="6">
        <v>3126</v>
      </c>
      <c r="E603" s="7">
        <v>3819</v>
      </c>
      <c r="F603" s="22">
        <f t="shared" si="54"/>
        <v>3320.8695652173915</v>
      </c>
      <c r="G603" s="22">
        <f t="shared" si="55"/>
        <v>194.86956521739148</v>
      </c>
      <c r="H603" s="23">
        <f t="shared" si="56"/>
        <v>6.2338312609530225E-2</v>
      </c>
      <c r="I603" s="22">
        <f t="shared" si="57"/>
        <v>116.92173913043489</v>
      </c>
      <c r="J603" s="22">
        <f t="shared" si="58"/>
        <v>77.947826086956596</v>
      </c>
      <c r="K603" s="22">
        <f t="shared" si="59"/>
        <v>3203.9478260869564</v>
      </c>
    </row>
    <row r="604" spans="1:11">
      <c r="A604" s="4" t="s">
        <v>1100</v>
      </c>
      <c r="B604" s="5" t="s">
        <v>1101</v>
      </c>
      <c r="C604" s="11" t="s">
        <v>8</v>
      </c>
      <c r="D604" s="6">
        <v>3519</v>
      </c>
      <c r="E604" s="7">
        <v>4299</v>
      </c>
      <c r="F604" s="22">
        <f t="shared" si="54"/>
        <v>3738.2608695652175</v>
      </c>
      <c r="G604" s="22">
        <f t="shared" si="55"/>
        <v>219.26086956521749</v>
      </c>
      <c r="H604" s="23">
        <f t="shared" si="56"/>
        <v>6.2307720819896988E-2</v>
      </c>
      <c r="I604" s="22">
        <f t="shared" si="57"/>
        <v>131.55652173913049</v>
      </c>
      <c r="J604" s="22">
        <f t="shared" si="58"/>
        <v>87.704347826087002</v>
      </c>
      <c r="K604" s="22">
        <f t="shared" si="59"/>
        <v>3606.7043478260871</v>
      </c>
    </row>
    <row r="605" spans="1:11">
      <c r="A605" s="4" t="s">
        <v>1102</v>
      </c>
      <c r="B605" s="5" t="s">
        <v>1103</v>
      </c>
      <c r="C605" s="11" t="s">
        <v>8</v>
      </c>
      <c r="D605" s="6">
        <v>3913</v>
      </c>
      <c r="E605" s="7">
        <v>4779</v>
      </c>
      <c r="F605" s="22">
        <f t="shared" si="54"/>
        <v>4155.652173913044</v>
      </c>
      <c r="G605" s="22">
        <f t="shared" si="55"/>
        <v>242.65217391304395</v>
      </c>
      <c r="H605" s="23">
        <f t="shared" si="56"/>
        <v>6.2011800131112689E-2</v>
      </c>
      <c r="I605" s="22">
        <f t="shared" si="57"/>
        <v>145.59130434782637</v>
      </c>
      <c r="J605" s="22">
        <f t="shared" si="58"/>
        <v>97.060869565217587</v>
      </c>
      <c r="K605" s="22">
        <f t="shared" si="59"/>
        <v>4010.0608695652177</v>
      </c>
    </row>
    <row r="606" spans="1:11">
      <c r="A606" s="4" t="s">
        <v>1104</v>
      </c>
      <c r="B606" s="5" t="s">
        <v>1105</v>
      </c>
      <c r="C606" s="11" t="s">
        <v>8</v>
      </c>
      <c r="D606" s="6">
        <v>2637</v>
      </c>
      <c r="E606" s="7">
        <v>3589</v>
      </c>
      <c r="F606" s="22">
        <f t="shared" si="54"/>
        <v>3120.8695652173915</v>
      </c>
      <c r="G606" s="22">
        <f t="shared" si="55"/>
        <v>483.86956521739148</v>
      </c>
      <c r="H606" s="23">
        <f t="shared" si="56"/>
        <v>0.18349244035547649</v>
      </c>
      <c r="I606" s="22">
        <f t="shared" si="57"/>
        <v>290.32173913043488</v>
      </c>
      <c r="J606" s="22">
        <f t="shared" si="58"/>
        <v>193.5478260869566</v>
      </c>
      <c r="K606" s="22">
        <f t="shared" si="59"/>
        <v>2830.5478260869568</v>
      </c>
    </row>
    <row r="607" spans="1:11">
      <c r="A607" s="4" t="s">
        <v>1106</v>
      </c>
      <c r="B607" s="5" t="s">
        <v>1107</v>
      </c>
      <c r="C607" s="11" t="s">
        <v>8</v>
      </c>
      <c r="D607" s="6">
        <v>1755</v>
      </c>
      <c r="E607" s="7">
        <v>2389</v>
      </c>
      <c r="F607" s="22">
        <f t="shared" si="54"/>
        <v>2077.3913043478265</v>
      </c>
      <c r="G607" s="22">
        <f t="shared" si="55"/>
        <v>322.39130434782646</v>
      </c>
      <c r="H607" s="23">
        <f t="shared" si="56"/>
        <v>0.18369874891614044</v>
      </c>
      <c r="I607" s="22">
        <f t="shared" si="57"/>
        <v>193.43478260869588</v>
      </c>
      <c r="J607" s="22">
        <f t="shared" si="58"/>
        <v>128.95652173913058</v>
      </c>
      <c r="K607" s="22">
        <f t="shared" si="59"/>
        <v>1883.9565217391305</v>
      </c>
    </row>
    <row r="608" spans="1:11">
      <c r="A608" s="4" t="s">
        <v>1108</v>
      </c>
      <c r="B608" s="5" t="s">
        <v>1109</v>
      </c>
      <c r="C608" s="11" t="s">
        <v>8</v>
      </c>
      <c r="D608" s="6">
        <v>1403</v>
      </c>
      <c r="E608" s="7">
        <v>1909</v>
      </c>
      <c r="F608" s="22">
        <f t="shared" si="54"/>
        <v>1660.0000000000002</v>
      </c>
      <c r="G608" s="22">
        <f t="shared" si="55"/>
        <v>257.00000000000023</v>
      </c>
      <c r="H608" s="23">
        <f t="shared" si="56"/>
        <v>0.1831789023521028</v>
      </c>
      <c r="I608" s="22">
        <f t="shared" si="57"/>
        <v>154.20000000000013</v>
      </c>
      <c r="J608" s="22">
        <f t="shared" si="58"/>
        <v>102.8000000000001</v>
      </c>
      <c r="K608" s="22">
        <f t="shared" si="59"/>
        <v>1505.8000000000002</v>
      </c>
    </row>
    <row r="609" spans="1:11">
      <c r="A609" s="4" t="s">
        <v>1110</v>
      </c>
      <c r="B609" s="5" t="s">
        <v>1111</v>
      </c>
      <c r="C609" s="11" t="s">
        <v>8</v>
      </c>
      <c r="D609" s="6">
        <v>1755</v>
      </c>
      <c r="E609" s="7">
        <v>2389</v>
      </c>
      <c r="F609" s="22">
        <f t="shared" si="54"/>
        <v>2077.3913043478265</v>
      </c>
      <c r="G609" s="22">
        <f t="shared" si="55"/>
        <v>322.39130434782646</v>
      </c>
      <c r="H609" s="23">
        <f t="shared" si="56"/>
        <v>0.18369874891614044</v>
      </c>
      <c r="I609" s="22">
        <f t="shared" si="57"/>
        <v>193.43478260869588</v>
      </c>
      <c r="J609" s="22">
        <f t="shared" si="58"/>
        <v>128.95652173913058</v>
      </c>
      <c r="K609" s="22">
        <f t="shared" si="59"/>
        <v>1883.9565217391305</v>
      </c>
    </row>
    <row r="610" spans="1:11">
      <c r="A610" s="4" t="s">
        <v>1112</v>
      </c>
      <c r="B610" s="5" t="s">
        <v>1113</v>
      </c>
      <c r="C610" s="11" t="s">
        <v>8</v>
      </c>
      <c r="D610" s="6">
        <v>3173</v>
      </c>
      <c r="E610" s="7">
        <v>4319</v>
      </c>
      <c r="F610" s="22">
        <f t="shared" si="54"/>
        <v>3755.652173913044</v>
      </c>
      <c r="G610" s="22">
        <f t="shared" si="55"/>
        <v>582.65217391304395</v>
      </c>
      <c r="H610" s="23">
        <f t="shared" si="56"/>
        <v>0.18362816700694734</v>
      </c>
      <c r="I610" s="22">
        <f t="shared" si="57"/>
        <v>349.59130434782634</v>
      </c>
      <c r="J610" s="22">
        <f t="shared" si="58"/>
        <v>233.06086956521759</v>
      </c>
      <c r="K610" s="22">
        <f t="shared" si="59"/>
        <v>3406.0608695652177</v>
      </c>
    </row>
    <row r="611" spans="1:11">
      <c r="A611" s="4" t="s">
        <v>1114</v>
      </c>
      <c r="B611" s="5" t="s">
        <v>1115</v>
      </c>
      <c r="C611" s="11" t="s">
        <v>8</v>
      </c>
      <c r="D611" s="6">
        <v>3534</v>
      </c>
      <c r="E611" s="7">
        <v>4809</v>
      </c>
      <c r="F611" s="22">
        <f t="shared" si="54"/>
        <v>4181.739130434783</v>
      </c>
      <c r="G611" s="22">
        <f t="shared" si="55"/>
        <v>647.73913043478296</v>
      </c>
      <c r="H611" s="23">
        <f t="shared" si="56"/>
        <v>0.18328781279988199</v>
      </c>
      <c r="I611" s="22">
        <f t="shared" si="57"/>
        <v>388.64347826086976</v>
      </c>
      <c r="J611" s="22">
        <f t="shared" si="58"/>
        <v>259.09565217391321</v>
      </c>
      <c r="K611" s="22">
        <f t="shared" si="59"/>
        <v>3793.0956521739131</v>
      </c>
    </row>
    <row r="612" spans="1:11">
      <c r="A612" s="4" t="s">
        <v>1116</v>
      </c>
      <c r="B612" s="5" t="s">
        <v>1117</v>
      </c>
      <c r="C612" s="11" t="s">
        <v>8</v>
      </c>
      <c r="D612" s="6">
        <v>2276</v>
      </c>
      <c r="E612" s="7">
        <v>3099</v>
      </c>
      <c r="F612" s="22">
        <f t="shared" si="54"/>
        <v>2694.7826086956525</v>
      </c>
      <c r="G612" s="22">
        <f t="shared" si="55"/>
        <v>418.78260869565247</v>
      </c>
      <c r="H612" s="23">
        <f t="shared" si="56"/>
        <v>0.18399938870634994</v>
      </c>
      <c r="I612" s="22">
        <f t="shared" si="57"/>
        <v>251.26956521739146</v>
      </c>
      <c r="J612" s="22">
        <f t="shared" si="58"/>
        <v>167.51304347826101</v>
      </c>
      <c r="K612" s="22">
        <f t="shared" si="59"/>
        <v>2443.5130434782609</v>
      </c>
    </row>
    <row r="613" spans="1:11">
      <c r="A613" s="4" t="s">
        <v>1118</v>
      </c>
      <c r="B613" s="5" t="s">
        <v>1119</v>
      </c>
      <c r="C613" s="11" t="s">
        <v>8</v>
      </c>
      <c r="D613" s="6">
        <v>2637</v>
      </c>
      <c r="E613" s="7">
        <v>3589</v>
      </c>
      <c r="F613" s="22">
        <f t="shared" si="54"/>
        <v>3120.8695652173915</v>
      </c>
      <c r="G613" s="22">
        <f t="shared" si="55"/>
        <v>483.86956521739148</v>
      </c>
      <c r="H613" s="23">
        <f t="shared" si="56"/>
        <v>0.18349244035547649</v>
      </c>
      <c r="I613" s="22">
        <f t="shared" si="57"/>
        <v>290.32173913043488</v>
      </c>
      <c r="J613" s="22">
        <f t="shared" si="58"/>
        <v>193.5478260869566</v>
      </c>
      <c r="K613" s="22">
        <f t="shared" si="59"/>
        <v>2830.5478260869568</v>
      </c>
    </row>
    <row r="614" spans="1:11">
      <c r="A614" s="4" t="s">
        <v>1120</v>
      </c>
      <c r="B614" s="5" t="s">
        <v>1121</v>
      </c>
      <c r="C614" s="11" t="s">
        <v>8</v>
      </c>
      <c r="D614" s="6">
        <v>2276</v>
      </c>
      <c r="E614" s="7">
        <v>3099</v>
      </c>
      <c r="F614" s="22">
        <f t="shared" si="54"/>
        <v>2694.7826086956525</v>
      </c>
      <c r="G614" s="22">
        <f t="shared" si="55"/>
        <v>418.78260869565247</v>
      </c>
      <c r="H614" s="23">
        <f t="shared" si="56"/>
        <v>0.18399938870634994</v>
      </c>
      <c r="I614" s="22">
        <f t="shared" si="57"/>
        <v>251.26956521739146</v>
      </c>
      <c r="J614" s="22">
        <f t="shared" si="58"/>
        <v>167.51304347826101</v>
      </c>
      <c r="K614" s="22">
        <f t="shared" si="59"/>
        <v>2443.5130434782609</v>
      </c>
    </row>
    <row r="615" spans="1:11">
      <c r="A615" s="4" t="s">
        <v>1122</v>
      </c>
      <c r="B615" s="5" t="s">
        <v>1123</v>
      </c>
      <c r="C615" s="11" t="s">
        <v>8</v>
      </c>
      <c r="D615" s="6">
        <v>5280</v>
      </c>
      <c r="E615" s="7">
        <v>6449</v>
      </c>
      <c r="F615" s="22">
        <f t="shared" si="54"/>
        <v>5607.826086956522</v>
      </c>
      <c r="G615" s="22">
        <f t="shared" si="55"/>
        <v>327.82608695652198</v>
      </c>
      <c r="H615" s="23">
        <f t="shared" si="56"/>
        <v>6.2088274044795826E-2</v>
      </c>
      <c r="I615" s="22">
        <f t="shared" si="57"/>
        <v>196.69565217391317</v>
      </c>
      <c r="J615" s="22">
        <f t="shared" si="58"/>
        <v>131.1304347826088</v>
      </c>
      <c r="K615" s="22">
        <f t="shared" si="59"/>
        <v>5411.130434782609</v>
      </c>
    </row>
    <row r="616" spans="1:11">
      <c r="A616" s="4" t="s">
        <v>1124</v>
      </c>
      <c r="B616" s="5" t="s">
        <v>1125</v>
      </c>
      <c r="C616" s="11" t="s">
        <v>8</v>
      </c>
      <c r="D616" s="6">
        <v>6279</v>
      </c>
      <c r="E616" s="7">
        <v>7669</v>
      </c>
      <c r="F616" s="22">
        <f t="shared" si="54"/>
        <v>6668.6956521739139</v>
      </c>
      <c r="G616" s="22">
        <f t="shared" si="55"/>
        <v>389.69565217391391</v>
      </c>
      <c r="H616" s="23">
        <f t="shared" si="56"/>
        <v>6.2063330494332526E-2</v>
      </c>
      <c r="I616" s="22">
        <f t="shared" si="57"/>
        <v>233.81739130434835</v>
      </c>
      <c r="J616" s="22">
        <f t="shared" si="58"/>
        <v>155.87826086956557</v>
      </c>
      <c r="K616" s="22">
        <f t="shared" si="59"/>
        <v>6434.8782608695656</v>
      </c>
    </row>
    <row r="617" spans="1:11">
      <c r="A617" s="26" t="s">
        <v>1126</v>
      </c>
      <c r="B617" s="27"/>
      <c r="C617" s="28"/>
      <c r="D617" s="29"/>
      <c r="E617" s="30"/>
      <c r="F617" s="31">
        <f t="shared" si="54"/>
        <v>0</v>
      </c>
      <c r="G617" s="31">
        <f t="shared" si="55"/>
        <v>0</v>
      </c>
      <c r="H617" s="32" t="e">
        <f t="shared" si="56"/>
        <v>#DIV/0!</v>
      </c>
      <c r="I617" s="31">
        <f t="shared" si="57"/>
        <v>0</v>
      </c>
      <c r="J617" s="31">
        <f t="shared" si="58"/>
        <v>0</v>
      </c>
      <c r="K617" s="31">
        <f t="shared" si="59"/>
        <v>0</v>
      </c>
    </row>
    <row r="618" spans="1:11">
      <c r="A618" s="4" t="s">
        <v>1127</v>
      </c>
      <c r="B618" s="5" t="s">
        <v>1128</v>
      </c>
      <c r="C618" s="11" t="s">
        <v>8</v>
      </c>
      <c r="D618" s="6">
        <v>1403</v>
      </c>
      <c r="E618" s="7">
        <v>1909</v>
      </c>
      <c r="F618" s="22">
        <f t="shared" si="54"/>
        <v>1660.0000000000002</v>
      </c>
      <c r="G618" s="22">
        <f t="shared" si="55"/>
        <v>257.00000000000023</v>
      </c>
      <c r="H618" s="23">
        <f t="shared" si="56"/>
        <v>0.1831789023521028</v>
      </c>
      <c r="I618" s="22">
        <f t="shared" si="57"/>
        <v>154.20000000000013</v>
      </c>
      <c r="J618" s="22">
        <f t="shared" si="58"/>
        <v>102.8000000000001</v>
      </c>
      <c r="K618" s="22">
        <f t="shared" si="59"/>
        <v>1505.8000000000002</v>
      </c>
    </row>
    <row r="619" spans="1:11">
      <c r="A619" s="4" t="s">
        <v>1129</v>
      </c>
      <c r="B619" s="5" t="s">
        <v>1130</v>
      </c>
      <c r="C619" s="11" t="s">
        <v>8</v>
      </c>
      <c r="D619" s="6">
        <v>415</v>
      </c>
      <c r="E619" s="7">
        <v>549</v>
      </c>
      <c r="F619" s="22">
        <f t="shared" si="54"/>
        <v>477.39130434782612</v>
      </c>
      <c r="G619" s="22">
        <f t="shared" si="55"/>
        <v>62.391304347826122</v>
      </c>
      <c r="H619" s="23">
        <f t="shared" si="56"/>
        <v>0.15034049240440028</v>
      </c>
      <c r="I619" s="22">
        <f t="shared" si="57"/>
        <v>37.43478260869567</v>
      </c>
      <c r="J619" s="22">
        <f t="shared" si="58"/>
        <v>24.956521739130451</v>
      </c>
      <c r="K619" s="22">
        <f t="shared" si="59"/>
        <v>439.95652173913044</v>
      </c>
    </row>
    <row r="620" spans="1:11">
      <c r="A620" s="26" t="s">
        <v>1131</v>
      </c>
      <c r="B620" s="27"/>
      <c r="C620" s="28"/>
      <c r="D620" s="29"/>
      <c r="E620" s="30"/>
      <c r="F620" s="31">
        <f t="shared" si="54"/>
        <v>0</v>
      </c>
      <c r="G620" s="31">
        <f t="shared" si="55"/>
        <v>0</v>
      </c>
      <c r="H620" s="32" t="e">
        <f t="shared" si="56"/>
        <v>#DIV/0!</v>
      </c>
      <c r="I620" s="31">
        <f t="shared" si="57"/>
        <v>0</v>
      </c>
      <c r="J620" s="31">
        <f t="shared" si="58"/>
        <v>0</v>
      </c>
      <c r="K620" s="31">
        <f t="shared" si="59"/>
        <v>0</v>
      </c>
    </row>
    <row r="621" spans="1:11">
      <c r="A621" s="4" t="s">
        <v>1132</v>
      </c>
      <c r="B621" s="5" t="s">
        <v>1133</v>
      </c>
      <c r="C621" s="11" t="s">
        <v>8</v>
      </c>
      <c r="D621" s="6">
        <v>317</v>
      </c>
      <c r="E621" s="7">
        <v>459</v>
      </c>
      <c r="F621" s="22">
        <f t="shared" si="54"/>
        <v>399.13043478260875</v>
      </c>
      <c r="G621" s="22">
        <f t="shared" si="55"/>
        <v>82.130434782608745</v>
      </c>
      <c r="H621" s="23">
        <f t="shared" si="56"/>
        <v>0.25908654505554807</v>
      </c>
      <c r="I621" s="22">
        <f t="shared" si="57"/>
        <v>49.278260869565244</v>
      </c>
      <c r="J621" s="22">
        <f t="shared" si="58"/>
        <v>32.852173913043501</v>
      </c>
      <c r="K621" s="22">
        <f t="shared" si="59"/>
        <v>349.85217391304349</v>
      </c>
    </row>
    <row r="622" spans="1:11">
      <c r="A622" s="4" t="s">
        <v>1134</v>
      </c>
      <c r="B622" s="5" t="s">
        <v>1135</v>
      </c>
      <c r="C622" s="11" t="s">
        <v>8</v>
      </c>
      <c r="D622" s="6">
        <v>317</v>
      </c>
      <c r="E622" s="7">
        <v>459</v>
      </c>
      <c r="F622" s="22">
        <f t="shared" si="54"/>
        <v>399.13043478260875</v>
      </c>
      <c r="G622" s="22">
        <f t="shared" si="55"/>
        <v>82.130434782608745</v>
      </c>
      <c r="H622" s="23">
        <f t="shared" si="56"/>
        <v>0.25908654505554807</v>
      </c>
      <c r="I622" s="22">
        <f t="shared" si="57"/>
        <v>49.278260869565244</v>
      </c>
      <c r="J622" s="22">
        <f t="shared" si="58"/>
        <v>32.852173913043501</v>
      </c>
      <c r="K622" s="22">
        <f t="shared" si="59"/>
        <v>349.85217391304349</v>
      </c>
    </row>
    <row r="623" spans="1:11">
      <c r="A623" s="4" t="s">
        <v>1136</v>
      </c>
      <c r="B623" s="5" t="s">
        <v>1137</v>
      </c>
      <c r="C623" s="11" t="s">
        <v>8</v>
      </c>
      <c r="D623" s="6">
        <v>317</v>
      </c>
      <c r="E623" s="7">
        <v>459</v>
      </c>
      <c r="F623" s="22">
        <f t="shared" si="54"/>
        <v>399.13043478260875</v>
      </c>
      <c r="G623" s="22">
        <f t="shared" si="55"/>
        <v>82.130434782608745</v>
      </c>
      <c r="H623" s="23">
        <f t="shared" si="56"/>
        <v>0.25908654505554807</v>
      </c>
      <c r="I623" s="22">
        <f t="shared" si="57"/>
        <v>49.278260869565244</v>
      </c>
      <c r="J623" s="22">
        <f t="shared" si="58"/>
        <v>32.852173913043501</v>
      </c>
      <c r="K623" s="22">
        <f t="shared" si="59"/>
        <v>349.85217391304349</v>
      </c>
    </row>
    <row r="624" spans="1:11">
      <c r="A624" s="26" t="s">
        <v>1138</v>
      </c>
      <c r="B624" s="27"/>
      <c r="C624" s="28"/>
      <c r="D624" s="29"/>
      <c r="E624" s="30"/>
      <c r="F624" s="31">
        <f t="shared" si="54"/>
        <v>0</v>
      </c>
      <c r="G624" s="31">
        <f t="shared" si="55"/>
        <v>0</v>
      </c>
      <c r="H624" s="32" t="e">
        <f t="shared" si="56"/>
        <v>#DIV/0!</v>
      </c>
      <c r="I624" s="31">
        <f t="shared" si="57"/>
        <v>0</v>
      </c>
      <c r="J624" s="31">
        <f t="shared" si="58"/>
        <v>0</v>
      </c>
      <c r="K624" s="31">
        <f t="shared" si="59"/>
        <v>0</v>
      </c>
    </row>
    <row r="625" spans="1:11">
      <c r="A625" s="4" t="s">
        <v>1140</v>
      </c>
      <c r="B625" s="5" t="s">
        <v>1141</v>
      </c>
      <c r="C625" s="11" t="s">
        <v>8</v>
      </c>
      <c r="D625" s="6">
        <v>1554</v>
      </c>
      <c r="E625" s="7">
        <v>1899</v>
      </c>
      <c r="F625" s="22">
        <f t="shared" si="54"/>
        <v>1651.304347826087</v>
      </c>
      <c r="G625" s="22">
        <f t="shared" si="55"/>
        <v>97.304347826086996</v>
      </c>
      <c r="H625" s="23">
        <f t="shared" si="56"/>
        <v>6.2615410441497418E-2</v>
      </c>
      <c r="I625" s="22">
        <f t="shared" si="57"/>
        <v>58.382608695652195</v>
      </c>
      <c r="J625" s="22">
        <f t="shared" si="58"/>
        <v>38.921739130434801</v>
      </c>
      <c r="K625" s="22">
        <f t="shared" si="59"/>
        <v>1592.9217391304348</v>
      </c>
    </row>
    <row r="626" spans="1:11">
      <c r="A626" s="4" t="s">
        <v>1142</v>
      </c>
      <c r="B626" s="5" t="s">
        <v>1143</v>
      </c>
      <c r="C626" s="11" t="s">
        <v>8</v>
      </c>
      <c r="D626" s="6">
        <v>188</v>
      </c>
      <c r="E626" s="7">
        <v>229</v>
      </c>
      <c r="F626" s="22">
        <f t="shared" si="54"/>
        <v>199.13043478260872</v>
      </c>
      <c r="G626" s="22">
        <f t="shared" si="55"/>
        <v>11.130434782608717</v>
      </c>
      <c r="H626" s="23">
        <f t="shared" si="56"/>
        <v>5.9204440333025091E-2</v>
      </c>
      <c r="I626" s="22">
        <f t="shared" si="57"/>
        <v>6.6782608695652295</v>
      </c>
      <c r="J626" s="22">
        <f t="shared" si="58"/>
        <v>4.4521739130434872</v>
      </c>
      <c r="K626" s="22">
        <f t="shared" si="59"/>
        <v>192.45217391304348</v>
      </c>
    </row>
    <row r="627" spans="1:11">
      <c r="A627" s="4" t="s">
        <v>1144</v>
      </c>
      <c r="B627" s="5" t="s">
        <v>1145</v>
      </c>
      <c r="C627" s="11" t="s">
        <v>8</v>
      </c>
      <c r="D627" s="6">
        <v>2929</v>
      </c>
      <c r="E627" s="7">
        <v>3549</v>
      </c>
      <c r="F627" s="22">
        <f t="shared" si="54"/>
        <v>3086.0869565217395</v>
      </c>
      <c r="G627" s="22">
        <f t="shared" si="55"/>
        <v>157.08695652173947</v>
      </c>
      <c r="H627" s="23">
        <f t="shared" si="56"/>
        <v>5.363160004156349E-2</v>
      </c>
      <c r="I627" s="22">
        <f t="shared" si="57"/>
        <v>94.252173913043677</v>
      </c>
      <c r="J627" s="22">
        <f t="shared" si="58"/>
        <v>62.834782608695789</v>
      </c>
      <c r="K627" s="22">
        <f t="shared" si="59"/>
        <v>2991.8347826086956</v>
      </c>
    </row>
    <row r="628" spans="1:11">
      <c r="A628" s="4" t="s">
        <v>1146</v>
      </c>
      <c r="B628" s="5" t="s">
        <v>1139</v>
      </c>
      <c r="C628" s="11" t="s">
        <v>8</v>
      </c>
      <c r="D628" s="6">
        <v>367</v>
      </c>
      <c r="E628" s="7">
        <v>449</v>
      </c>
      <c r="F628" s="22">
        <f t="shared" si="54"/>
        <v>390.43478260869568</v>
      </c>
      <c r="G628" s="22">
        <f t="shared" si="55"/>
        <v>23.434782608695684</v>
      </c>
      <c r="H628" s="23">
        <f t="shared" si="56"/>
        <v>6.3854993484184427E-2</v>
      </c>
      <c r="I628" s="22">
        <f t="shared" si="57"/>
        <v>14.060869565217411</v>
      </c>
      <c r="J628" s="22">
        <f t="shared" si="58"/>
        <v>9.3739130434782734</v>
      </c>
      <c r="K628" s="22">
        <f t="shared" si="59"/>
        <v>376.3739130434783</v>
      </c>
    </row>
    <row r="629" spans="1:11">
      <c r="A629" s="4" t="s">
        <v>1147</v>
      </c>
      <c r="B629" s="5" t="s">
        <v>1148</v>
      </c>
      <c r="C629" s="11" t="s">
        <v>8</v>
      </c>
      <c r="D629" s="6">
        <v>2529</v>
      </c>
      <c r="E629" s="7">
        <v>3089</v>
      </c>
      <c r="F629" s="22">
        <f t="shared" si="54"/>
        <v>2686.0869565217395</v>
      </c>
      <c r="G629" s="22">
        <f t="shared" si="55"/>
        <v>157.08695652173947</v>
      </c>
      <c r="H629" s="23">
        <f t="shared" si="56"/>
        <v>6.2114257224887094E-2</v>
      </c>
      <c r="I629" s="22">
        <f t="shared" si="57"/>
        <v>94.252173913043677</v>
      </c>
      <c r="J629" s="22">
        <f t="shared" si="58"/>
        <v>62.834782608695789</v>
      </c>
      <c r="K629" s="22">
        <f t="shared" si="59"/>
        <v>2591.8347826086956</v>
      </c>
    </row>
    <row r="630" spans="1:11">
      <c r="A630" s="4" t="s">
        <v>1149</v>
      </c>
      <c r="B630" s="5" t="s">
        <v>1150</v>
      </c>
      <c r="C630" s="11" t="s">
        <v>8</v>
      </c>
      <c r="D630" s="6">
        <v>1947</v>
      </c>
      <c r="E630" s="7">
        <v>2379</v>
      </c>
      <c r="F630" s="22">
        <f t="shared" si="54"/>
        <v>2068.695652173913</v>
      </c>
      <c r="G630" s="22">
        <f t="shared" si="55"/>
        <v>121.695652173913</v>
      </c>
      <c r="H630" s="23">
        <f t="shared" si="56"/>
        <v>6.2504187043612228E-2</v>
      </c>
      <c r="I630" s="22">
        <f t="shared" si="57"/>
        <v>73.017391304347797</v>
      </c>
      <c r="J630" s="22">
        <f t="shared" si="58"/>
        <v>48.678260869565207</v>
      </c>
      <c r="K630" s="22">
        <f t="shared" si="59"/>
        <v>1995.6782608695653</v>
      </c>
    </row>
    <row r="631" spans="1:11">
      <c r="A631" s="26" t="s">
        <v>1151</v>
      </c>
      <c r="B631" s="27"/>
      <c r="C631" s="28"/>
      <c r="D631" s="29"/>
      <c r="E631" s="30"/>
      <c r="F631" s="31">
        <f t="shared" si="54"/>
        <v>0</v>
      </c>
      <c r="G631" s="31">
        <f t="shared" si="55"/>
        <v>0</v>
      </c>
      <c r="H631" s="32" t="e">
        <f t="shared" si="56"/>
        <v>#DIV/0!</v>
      </c>
      <c r="I631" s="31">
        <f t="shared" si="57"/>
        <v>0</v>
      </c>
      <c r="J631" s="31">
        <f t="shared" si="58"/>
        <v>0</v>
      </c>
      <c r="K631" s="31">
        <f t="shared" si="59"/>
        <v>0</v>
      </c>
    </row>
    <row r="632" spans="1:11">
      <c r="A632" s="4" t="s">
        <v>1152</v>
      </c>
      <c r="B632" s="5" t="s">
        <v>1153</v>
      </c>
      <c r="C632" s="11" t="s">
        <v>8</v>
      </c>
      <c r="D632" s="6">
        <v>1017</v>
      </c>
      <c r="E632" s="7">
        <v>1409</v>
      </c>
      <c r="F632" s="22">
        <f t="shared" si="54"/>
        <v>1225.217391304348</v>
      </c>
      <c r="G632" s="22">
        <f t="shared" si="55"/>
        <v>208.21739130434798</v>
      </c>
      <c r="H632" s="23">
        <f t="shared" si="56"/>
        <v>0.2047368646060452</v>
      </c>
      <c r="I632" s="22">
        <f t="shared" si="57"/>
        <v>124.93043478260878</v>
      </c>
      <c r="J632" s="22">
        <f t="shared" si="58"/>
        <v>83.286956521739199</v>
      </c>
      <c r="K632" s="22">
        <f t="shared" si="59"/>
        <v>1100.2869565217393</v>
      </c>
    </row>
    <row r="633" spans="1:11">
      <c r="A633" s="26" t="s">
        <v>1154</v>
      </c>
      <c r="B633" s="27"/>
      <c r="C633" s="28"/>
      <c r="D633" s="29"/>
      <c r="E633" s="30"/>
      <c r="F633" s="31">
        <f t="shared" si="54"/>
        <v>0</v>
      </c>
      <c r="G633" s="31">
        <f t="shared" si="55"/>
        <v>0</v>
      </c>
      <c r="H633" s="32" t="e">
        <f t="shared" si="56"/>
        <v>#DIV/0!</v>
      </c>
      <c r="I633" s="31">
        <f t="shared" si="57"/>
        <v>0</v>
      </c>
      <c r="J633" s="31">
        <f t="shared" si="58"/>
        <v>0</v>
      </c>
      <c r="K633" s="31">
        <f t="shared" si="59"/>
        <v>0</v>
      </c>
    </row>
    <row r="634" spans="1:11">
      <c r="A634" s="4" t="s">
        <v>1155</v>
      </c>
      <c r="B634" s="5" t="s">
        <v>1156</v>
      </c>
      <c r="C634" s="11" t="s">
        <v>8</v>
      </c>
      <c r="D634" s="6">
        <v>1234</v>
      </c>
      <c r="E634" s="7">
        <v>1709</v>
      </c>
      <c r="F634" s="22">
        <f t="shared" si="54"/>
        <v>1486.0869565217392</v>
      </c>
      <c r="G634" s="22">
        <f t="shared" si="55"/>
        <v>252.08695652173924</v>
      </c>
      <c r="H634" s="23">
        <f t="shared" si="56"/>
        <v>0.20428440560918901</v>
      </c>
      <c r="I634" s="22">
        <f t="shared" si="57"/>
        <v>151.25217391304355</v>
      </c>
      <c r="J634" s="22">
        <f t="shared" si="58"/>
        <v>100.8347826086957</v>
      </c>
      <c r="K634" s="22">
        <f t="shared" si="59"/>
        <v>1334.8347826086956</v>
      </c>
    </row>
    <row r="635" spans="1:11">
      <c r="A635" s="4" t="s">
        <v>1157</v>
      </c>
      <c r="B635" s="5" t="s">
        <v>1158</v>
      </c>
      <c r="C635" s="11" t="s">
        <v>8</v>
      </c>
      <c r="D635" s="6">
        <v>1234</v>
      </c>
      <c r="E635" s="7">
        <v>1709</v>
      </c>
      <c r="F635" s="22">
        <f t="shared" si="54"/>
        <v>1486.0869565217392</v>
      </c>
      <c r="G635" s="22">
        <f t="shared" si="55"/>
        <v>252.08695652173924</v>
      </c>
      <c r="H635" s="23">
        <f t="shared" si="56"/>
        <v>0.20428440560918901</v>
      </c>
      <c r="I635" s="22">
        <f t="shared" si="57"/>
        <v>151.25217391304355</v>
      </c>
      <c r="J635" s="22">
        <f t="shared" si="58"/>
        <v>100.8347826086957</v>
      </c>
      <c r="K635" s="22">
        <f t="shared" si="59"/>
        <v>1334.8347826086956</v>
      </c>
    </row>
    <row r="636" spans="1:11">
      <c r="A636" s="4" t="s">
        <v>1159</v>
      </c>
      <c r="B636" s="5" t="s">
        <v>1160</v>
      </c>
      <c r="C636" s="11" t="s">
        <v>8</v>
      </c>
      <c r="D636" s="6">
        <v>1234</v>
      </c>
      <c r="E636" s="7">
        <v>1709</v>
      </c>
      <c r="F636" s="22">
        <f t="shared" si="54"/>
        <v>1486.0869565217392</v>
      </c>
      <c r="G636" s="22">
        <f t="shared" si="55"/>
        <v>252.08695652173924</v>
      </c>
      <c r="H636" s="23">
        <f t="shared" si="56"/>
        <v>0.20428440560918901</v>
      </c>
      <c r="I636" s="22">
        <f t="shared" si="57"/>
        <v>151.25217391304355</v>
      </c>
      <c r="J636" s="22">
        <f t="shared" si="58"/>
        <v>100.8347826086957</v>
      </c>
      <c r="K636" s="22">
        <f t="shared" si="59"/>
        <v>1334.8347826086956</v>
      </c>
    </row>
    <row r="637" spans="1:11">
      <c r="A637" s="4" t="s">
        <v>1161</v>
      </c>
      <c r="B637" s="5" t="s">
        <v>1162</v>
      </c>
      <c r="C637" s="11" t="s">
        <v>8</v>
      </c>
      <c r="D637" s="6">
        <v>1234</v>
      </c>
      <c r="E637" s="7">
        <v>1709</v>
      </c>
      <c r="F637" s="22">
        <f t="shared" si="54"/>
        <v>1486.0869565217392</v>
      </c>
      <c r="G637" s="22">
        <f t="shared" si="55"/>
        <v>252.08695652173924</v>
      </c>
      <c r="H637" s="23">
        <f t="shared" si="56"/>
        <v>0.20428440560918901</v>
      </c>
      <c r="I637" s="22">
        <f t="shared" si="57"/>
        <v>151.25217391304355</v>
      </c>
      <c r="J637" s="22">
        <f t="shared" si="58"/>
        <v>100.8347826086957</v>
      </c>
      <c r="K637" s="22">
        <f t="shared" si="59"/>
        <v>1334.8347826086956</v>
      </c>
    </row>
    <row r="638" spans="1:11">
      <c r="A638" s="4" t="s">
        <v>1163</v>
      </c>
      <c r="B638" s="5" t="s">
        <v>1164</v>
      </c>
      <c r="C638" s="11" t="s">
        <v>8</v>
      </c>
      <c r="D638" s="6">
        <v>1653</v>
      </c>
      <c r="E638" s="7">
        <v>2289</v>
      </c>
      <c r="F638" s="22">
        <f t="shared" si="54"/>
        <v>1990.4347826086957</v>
      </c>
      <c r="G638" s="22">
        <f t="shared" si="55"/>
        <v>337.43478260869574</v>
      </c>
      <c r="H638" s="23">
        <f t="shared" si="56"/>
        <v>0.20413477471790425</v>
      </c>
      <c r="I638" s="22">
        <f t="shared" si="57"/>
        <v>202.46086956521745</v>
      </c>
      <c r="J638" s="22">
        <f t="shared" si="58"/>
        <v>134.97391304347829</v>
      </c>
      <c r="K638" s="22">
        <f t="shared" si="59"/>
        <v>1787.9739130434782</v>
      </c>
    </row>
    <row r="639" spans="1:11">
      <c r="A639" s="4" t="s">
        <v>1165</v>
      </c>
      <c r="B639" s="5" t="s">
        <v>1166</v>
      </c>
      <c r="C639" s="11" t="s">
        <v>8</v>
      </c>
      <c r="D639" s="6">
        <v>1653</v>
      </c>
      <c r="E639" s="7">
        <v>2289</v>
      </c>
      <c r="F639" s="22">
        <f t="shared" si="54"/>
        <v>1990.4347826086957</v>
      </c>
      <c r="G639" s="22">
        <f t="shared" si="55"/>
        <v>337.43478260869574</v>
      </c>
      <c r="H639" s="23">
        <f t="shared" si="56"/>
        <v>0.20413477471790425</v>
      </c>
      <c r="I639" s="22">
        <f t="shared" si="57"/>
        <v>202.46086956521745</v>
      </c>
      <c r="J639" s="22">
        <f t="shared" si="58"/>
        <v>134.97391304347829</v>
      </c>
      <c r="K639" s="22">
        <f t="shared" si="59"/>
        <v>1787.9739130434782</v>
      </c>
    </row>
    <row r="640" spans="1:11">
      <c r="A640" s="4" t="s">
        <v>1167</v>
      </c>
      <c r="B640" s="5" t="s">
        <v>1168</v>
      </c>
      <c r="C640" s="11" t="s">
        <v>8</v>
      </c>
      <c r="D640" s="6">
        <v>1653</v>
      </c>
      <c r="E640" s="7">
        <v>2289</v>
      </c>
      <c r="F640" s="22">
        <f t="shared" si="54"/>
        <v>1990.4347826086957</v>
      </c>
      <c r="G640" s="22">
        <f t="shared" si="55"/>
        <v>337.43478260869574</v>
      </c>
      <c r="H640" s="23">
        <f t="shared" si="56"/>
        <v>0.20413477471790425</v>
      </c>
      <c r="I640" s="22">
        <f t="shared" si="57"/>
        <v>202.46086956521745</v>
      </c>
      <c r="J640" s="22">
        <f t="shared" si="58"/>
        <v>134.97391304347829</v>
      </c>
      <c r="K640" s="22">
        <f t="shared" si="59"/>
        <v>1787.9739130434782</v>
      </c>
    </row>
    <row r="641" spans="1:14">
      <c r="A641" s="4" t="s">
        <v>1169</v>
      </c>
      <c r="B641" s="5" t="s">
        <v>1170</v>
      </c>
      <c r="C641" s="11" t="s">
        <v>8</v>
      </c>
      <c r="D641" s="6">
        <v>1653</v>
      </c>
      <c r="E641" s="7">
        <v>2289</v>
      </c>
      <c r="F641" s="22">
        <f t="shared" si="54"/>
        <v>1990.4347826086957</v>
      </c>
      <c r="G641" s="22">
        <f t="shared" si="55"/>
        <v>337.43478260869574</v>
      </c>
      <c r="H641" s="23">
        <f t="shared" si="56"/>
        <v>0.20413477471790425</v>
      </c>
      <c r="I641" s="22">
        <f t="shared" si="57"/>
        <v>202.46086956521745</v>
      </c>
      <c r="J641" s="22">
        <f t="shared" si="58"/>
        <v>134.97391304347829</v>
      </c>
      <c r="K641" s="22">
        <f t="shared" si="59"/>
        <v>1787.9739130434782</v>
      </c>
    </row>
    <row r="642" spans="1:14">
      <c r="A642" s="4" t="s">
        <v>1171</v>
      </c>
      <c r="B642" s="5" t="s">
        <v>1172</v>
      </c>
      <c r="C642" s="11" t="s">
        <v>8</v>
      </c>
      <c r="D642" s="6">
        <v>1653</v>
      </c>
      <c r="E642" s="7">
        <v>2289</v>
      </c>
      <c r="F642" s="22">
        <f t="shared" si="54"/>
        <v>1990.4347826086957</v>
      </c>
      <c r="G642" s="22">
        <f t="shared" si="55"/>
        <v>337.43478260869574</v>
      </c>
      <c r="H642" s="23">
        <f t="shared" si="56"/>
        <v>0.20413477471790425</v>
      </c>
      <c r="I642" s="22">
        <f t="shared" si="57"/>
        <v>202.46086956521745</v>
      </c>
      <c r="J642" s="22">
        <f t="shared" si="58"/>
        <v>134.97391304347829</v>
      </c>
      <c r="K642" s="22">
        <f t="shared" si="59"/>
        <v>1787.9739130434782</v>
      </c>
    </row>
    <row r="643" spans="1:14">
      <c r="A643" s="4" t="s">
        <v>1173</v>
      </c>
      <c r="B643" s="5" t="s">
        <v>1174</v>
      </c>
      <c r="C643" s="11" t="s">
        <v>8</v>
      </c>
      <c r="D643" s="6">
        <v>1653</v>
      </c>
      <c r="E643" s="7">
        <v>2289</v>
      </c>
      <c r="F643" s="22">
        <f t="shared" si="54"/>
        <v>1990.4347826086957</v>
      </c>
      <c r="G643" s="22">
        <f t="shared" si="55"/>
        <v>337.43478260869574</v>
      </c>
      <c r="H643" s="23">
        <f t="shared" si="56"/>
        <v>0.20413477471790425</v>
      </c>
      <c r="I643" s="22">
        <f t="shared" si="57"/>
        <v>202.46086956521745</v>
      </c>
      <c r="J643" s="22">
        <f t="shared" si="58"/>
        <v>134.97391304347829</v>
      </c>
      <c r="K643" s="22">
        <f t="shared" si="59"/>
        <v>1787.9739130434782</v>
      </c>
    </row>
    <row r="644" spans="1:14">
      <c r="A644" s="4" t="s">
        <v>1175</v>
      </c>
      <c r="B644" s="5" t="s">
        <v>1176</v>
      </c>
      <c r="C644" s="11" t="s">
        <v>8</v>
      </c>
      <c r="D644" s="6">
        <v>1653</v>
      </c>
      <c r="E644" s="7">
        <v>2289</v>
      </c>
      <c r="F644" s="22">
        <f t="shared" si="54"/>
        <v>1990.4347826086957</v>
      </c>
      <c r="G644" s="22">
        <f t="shared" si="55"/>
        <v>337.43478260869574</v>
      </c>
      <c r="H644" s="23">
        <f t="shared" si="56"/>
        <v>0.20413477471790425</v>
      </c>
      <c r="I644" s="22">
        <f t="shared" si="57"/>
        <v>202.46086956521745</v>
      </c>
      <c r="J644" s="22">
        <f t="shared" si="58"/>
        <v>134.97391304347829</v>
      </c>
      <c r="K644" s="22">
        <f t="shared" si="59"/>
        <v>1787.9739130434782</v>
      </c>
    </row>
    <row r="645" spans="1:14">
      <c r="A645" s="4" t="s">
        <v>1177</v>
      </c>
      <c r="B645" s="5" t="s">
        <v>1178</v>
      </c>
      <c r="C645" s="11" t="s">
        <v>8</v>
      </c>
      <c r="D645" s="6">
        <v>1653</v>
      </c>
      <c r="E645" s="7">
        <v>2289</v>
      </c>
      <c r="F645" s="22">
        <f t="shared" si="54"/>
        <v>1990.4347826086957</v>
      </c>
      <c r="G645" s="22">
        <f t="shared" si="55"/>
        <v>337.43478260869574</v>
      </c>
      <c r="H645" s="23">
        <f t="shared" si="56"/>
        <v>0.20413477471790425</v>
      </c>
      <c r="I645" s="22">
        <f t="shared" si="57"/>
        <v>202.46086956521745</v>
      </c>
      <c r="J645" s="22">
        <f t="shared" si="58"/>
        <v>134.97391304347829</v>
      </c>
      <c r="K645" s="22">
        <f t="shared" si="59"/>
        <v>1787.9739130434782</v>
      </c>
    </row>
    <row r="646" spans="1:14">
      <c r="A646" s="4" t="s">
        <v>1179</v>
      </c>
      <c r="B646" s="5" t="s">
        <v>1180</v>
      </c>
      <c r="C646" s="11" t="s">
        <v>8</v>
      </c>
      <c r="D646" s="6">
        <v>1653</v>
      </c>
      <c r="E646" s="7">
        <v>2289</v>
      </c>
      <c r="F646" s="22">
        <f t="shared" si="54"/>
        <v>1990.4347826086957</v>
      </c>
      <c r="G646" s="22">
        <f t="shared" si="55"/>
        <v>337.43478260869574</v>
      </c>
      <c r="H646" s="23">
        <f t="shared" si="56"/>
        <v>0.20413477471790425</v>
      </c>
      <c r="I646" s="22">
        <f t="shared" si="57"/>
        <v>202.46086956521745</v>
      </c>
      <c r="J646" s="22">
        <f t="shared" si="58"/>
        <v>134.97391304347829</v>
      </c>
      <c r="K646" s="22">
        <f t="shared" si="59"/>
        <v>1787.9739130434782</v>
      </c>
    </row>
    <row r="647" spans="1:14">
      <c r="A647" s="4" t="s">
        <v>1181</v>
      </c>
      <c r="B647" s="5" t="s">
        <v>1182</v>
      </c>
      <c r="C647" s="11" t="s">
        <v>8</v>
      </c>
      <c r="D647" s="6">
        <v>2072</v>
      </c>
      <c r="E647" s="7">
        <v>2869</v>
      </c>
      <c r="F647" s="22">
        <f t="shared" si="54"/>
        <v>2494.7826086956525</v>
      </c>
      <c r="G647" s="22">
        <f t="shared" si="55"/>
        <v>422.78260869565247</v>
      </c>
      <c r="H647" s="23">
        <f t="shared" si="56"/>
        <v>0.20404566056739984</v>
      </c>
      <c r="I647" s="22">
        <f t="shared" si="57"/>
        <v>253.66956521739147</v>
      </c>
      <c r="J647" s="22">
        <f t="shared" si="58"/>
        <v>169.11304347826101</v>
      </c>
      <c r="K647" s="22">
        <f t="shared" si="59"/>
        <v>2241.1130434782608</v>
      </c>
    </row>
    <row r="648" spans="1:14">
      <c r="A648" s="4" t="s">
        <v>1183</v>
      </c>
      <c r="B648" s="5" t="s">
        <v>1184</v>
      </c>
      <c r="C648" s="11" t="s">
        <v>8</v>
      </c>
      <c r="D648" s="6">
        <v>2072</v>
      </c>
      <c r="E648" s="7">
        <v>2869</v>
      </c>
      <c r="F648" s="22">
        <f t="shared" si="54"/>
        <v>2494.7826086956525</v>
      </c>
      <c r="G648" s="22">
        <f t="shared" si="55"/>
        <v>422.78260869565247</v>
      </c>
      <c r="H648" s="23">
        <f t="shared" si="56"/>
        <v>0.20404566056739984</v>
      </c>
      <c r="I648" s="22">
        <f t="shared" si="57"/>
        <v>253.66956521739147</v>
      </c>
      <c r="J648" s="22">
        <f t="shared" si="58"/>
        <v>169.11304347826101</v>
      </c>
      <c r="K648" s="22">
        <f t="shared" si="59"/>
        <v>2241.1130434782608</v>
      </c>
    </row>
    <row r="649" spans="1:14">
      <c r="A649" s="4" t="s">
        <v>1185</v>
      </c>
      <c r="B649" s="5" t="s">
        <v>1186</v>
      </c>
      <c r="C649" s="11" t="s">
        <v>8</v>
      </c>
      <c r="D649" s="6">
        <v>2072</v>
      </c>
      <c r="E649" s="7">
        <v>2869</v>
      </c>
      <c r="F649" s="22">
        <f t="shared" si="54"/>
        <v>2494.7826086956525</v>
      </c>
      <c r="G649" s="22">
        <f t="shared" si="55"/>
        <v>422.78260869565247</v>
      </c>
      <c r="H649" s="23">
        <f t="shared" si="56"/>
        <v>0.20404566056739984</v>
      </c>
      <c r="I649" s="22">
        <f t="shared" si="57"/>
        <v>253.66956521739147</v>
      </c>
      <c r="J649" s="22">
        <f t="shared" si="58"/>
        <v>169.11304347826101</v>
      </c>
      <c r="K649" s="22">
        <f t="shared" si="59"/>
        <v>2241.1130434782608</v>
      </c>
    </row>
    <row r="650" spans="1:14">
      <c r="A650" s="4" t="s">
        <v>1187</v>
      </c>
      <c r="B650" s="5" t="s">
        <v>1188</v>
      </c>
      <c r="C650" s="11" t="s">
        <v>8</v>
      </c>
      <c r="D650" s="6">
        <v>2072</v>
      </c>
      <c r="E650" s="7">
        <v>2869</v>
      </c>
      <c r="F650" s="22">
        <f t="shared" si="54"/>
        <v>2494.7826086956525</v>
      </c>
      <c r="G650" s="22">
        <f t="shared" si="55"/>
        <v>422.78260869565247</v>
      </c>
      <c r="H650" s="23">
        <f t="shared" si="56"/>
        <v>0.20404566056739984</v>
      </c>
      <c r="I650" s="22">
        <f t="shared" si="57"/>
        <v>253.66956521739147</v>
      </c>
      <c r="J650" s="22">
        <f t="shared" si="58"/>
        <v>169.11304347826101</v>
      </c>
      <c r="K650" s="22">
        <f t="shared" si="59"/>
        <v>2241.1130434782608</v>
      </c>
    </row>
    <row r="651" spans="1:14">
      <c r="A651" s="4" t="s">
        <v>1189</v>
      </c>
      <c r="B651" s="5" t="s">
        <v>1190</v>
      </c>
      <c r="C651" s="11" t="s">
        <v>8</v>
      </c>
      <c r="D651" s="6">
        <v>809</v>
      </c>
      <c r="E651" s="7">
        <v>1169</v>
      </c>
      <c r="F651" s="22">
        <f t="shared" si="54"/>
        <v>1016.5217391304349</v>
      </c>
      <c r="G651" s="22">
        <f t="shared" si="55"/>
        <v>207.52173913043487</v>
      </c>
      <c r="H651" s="23">
        <f t="shared" si="56"/>
        <v>0.25651636480894296</v>
      </c>
      <c r="I651" s="22">
        <f t="shared" si="57"/>
        <v>124.51304347826091</v>
      </c>
      <c r="J651" s="22">
        <f t="shared" si="58"/>
        <v>83.008695652173955</v>
      </c>
      <c r="K651" s="22">
        <f t="shared" si="59"/>
        <v>892.00869565217397</v>
      </c>
    </row>
    <row r="652" spans="1:14">
      <c r="A652" s="4" t="s">
        <v>1191</v>
      </c>
      <c r="B652" s="5" t="s">
        <v>1192</v>
      </c>
      <c r="C652" s="11" t="s">
        <v>8</v>
      </c>
      <c r="D652" s="6">
        <v>1653</v>
      </c>
      <c r="E652" s="7">
        <v>2289</v>
      </c>
      <c r="F652" s="22">
        <f t="shared" si="54"/>
        <v>1990.4347826086957</v>
      </c>
      <c r="G652" s="22">
        <f t="shared" si="55"/>
        <v>337.43478260869574</v>
      </c>
      <c r="H652" s="23">
        <f t="shared" si="56"/>
        <v>0.20413477471790425</v>
      </c>
      <c r="I652" s="22">
        <f t="shared" si="57"/>
        <v>202.46086956521745</v>
      </c>
      <c r="J652" s="22">
        <f t="shared" si="58"/>
        <v>134.97391304347829</v>
      </c>
      <c r="K652" s="22">
        <f t="shared" si="59"/>
        <v>1787.9739130434782</v>
      </c>
      <c r="N652" s="21"/>
    </row>
    <row r="653" spans="1:14">
      <c r="A653" s="26" t="s">
        <v>1193</v>
      </c>
      <c r="B653" s="27"/>
      <c r="C653" s="28"/>
      <c r="D653" s="29"/>
      <c r="E653" s="30"/>
      <c r="F653" s="31">
        <f t="shared" si="54"/>
        <v>0</v>
      </c>
      <c r="G653" s="31">
        <f t="shared" si="55"/>
        <v>0</v>
      </c>
      <c r="H653" s="32" t="e">
        <f t="shared" si="56"/>
        <v>#DIV/0!</v>
      </c>
      <c r="I653" s="31">
        <f t="shared" si="57"/>
        <v>0</v>
      </c>
      <c r="J653" s="31">
        <f t="shared" si="58"/>
        <v>0</v>
      </c>
      <c r="K653" s="31">
        <f t="shared" si="59"/>
        <v>0</v>
      </c>
    </row>
    <row r="654" spans="1:14">
      <c r="A654" s="4" t="s">
        <v>1194</v>
      </c>
      <c r="B654" s="5" t="s">
        <v>1195</v>
      </c>
      <c r="C654" s="11" t="s">
        <v>8</v>
      </c>
      <c r="D654" s="6">
        <v>1234</v>
      </c>
      <c r="E654" s="7">
        <v>1709</v>
      </c>
      <c r="F654" s="22">
        <f t="shared" si="54"/>
        <v>1486.0869565217392</v>
      </c>
      <c r="G654" s="22">
        <f t="shared" si="55"/>
        <v>252.08695652173924</v>
      </c>
      <c r="H654" s="23">
        <f t="shared" si="56"/>
        <v>0.20428440560918901</v>
      </c>
      <c r="I654" s="22">
        <f t="shared" si="57"/>
        <v>151.25217391304355</v>
      </c>
      <c r="J654" s="22">
        <f t="shared" si="58"/>
        <v>100.8347826086957</v>
      </c>
      <c r="K654" s="22">
        <f t="shared" si="59"/>
        <v>1334.8347826086956</v>
      </c>
    </row>
    <row r="655" spans="1:14">
      <c r="A655" s="4" t="s">
        <v>1196</v>
      </c>
      <c r="B655" s="5" t="s">
        <v>1197</v>
      </c>
      <c r="C655" s="11" t="s">
        <v>8</v>
      </c>
      <c r="D655" s="6">
        <v>1234</v>
      </c>
      <c r="E655" s="7">
        <v>1709</v>
      </c>
      <c r="F655" s="22">
        <f t="shared" si="54"/>
        <v>1486.0869565217392</v>
      </c>
      <c r="G655" s="22">
        <f t="shared" si="55"/>
        <v>252.08695652173924</v>
      </c>
      <c r="H655" s="23">
        <f t="shared" si="56"/>
        <v>0.20428440560918901</v>
      </c>
      <c r="I655" s="22">
        <f t="shared" si="57"/>
        <v>151.25217391304355</v>
      </c>
      <c r="J655" s="22">
        <f t="shared" si="58"/>
        <v>100.8347826086957</v>
      </c>
      <c r="K655" s="22">
        <f t="shared" si="59"/>
        <v>1334.8347826086956</v>
      </c>
    </row>
    <row r="656" spans="1:14">
      <c r="A656" s="4" t="s">
        <v>1198</v>
      </c>
      <c r="B656" s="5" t="s">
        <v>1199</v>
      </c>
      <c r="C656" s="11" t="s">
        <v>8</v>
      </c>
      <c r="D656" s="6">
        <v>1234</v>
      </c>
      <c r="E656" s="7">
        <v>1709</v>
      </c>
      <c r="F656" s="22">
        <f t="shared" si="54"/>
        <v>1486.0869565217392</v>
      </c>
      <c r="G656" s="22">
        <f t="shared" si="55"/>
        <v>252.08695652173924</v>
      </c>
      <c r="H656" s="23">
        <f t="shared" si="56"/>
        <v>0.20428440560918901</v>
      </c>
      <c r="I656" s="22">
        <f t="shared" si="57"/>
        <v>151.25217391304355</v>
      </c>
      <c r="J656" s="22">
        <f t="shared" si="58"/>
        <v>100.8347826086957</v>
      </c>
      <c r="K656" s="22">
        <f t="shared" si="59"/>
        <v>1334.8347826086956</v>
      </c>
    </row>
    <row r="657" spans="1:11">
      <c r="A657" s="4" t="s">
        <v>1200</v>
      </c>
      <c r="B657" s="5" t="s">
        <v>1201</v>
      </c>
      <c r="C657" s="11" t="s">
        <v>8</v>
      </c>
      <c r="D657" s="6">
        <v>1234</v>
      </c>
      <c r="E657" s="7">
        <v>1709</v>
      </c>
      <c r="F657" s="22">
        <f t="shared" si="54"/>
        <v>1486.0869565217392</v>
      </c>
      <c r="G657" s="22">
        <f t="shared" si="55"/>
        <v>252.08695652173924</v>
      </c>
      <c r="H657" s="23">
        <f t="shared" si="56"/>
        <v>0.20428440560918901</v>
      </c>
      <c r="I657" s="22">
        <f t="shared" si="57"/>
        <v>151.25217391304355</v>
      </c>
      <c r="J657" s="22">
        <f t="shared" si="58"/>
        <v>100.8347826086957</v>
      </c>
      <c r="K657" s="22">
        <f t="shared" si="59"/>
        <v>1334.8347826086956</v>
      </c>
    </row>
    <row r="658" spans="1:11">
      <c r="A658" s="4" t="s">
        <v>1202</v>
      </c>
      <c r="B658" s="5" t="s">
        <v>1203</v>
      </c>
      <c r="C658" s="11" t="s">
        <v>8</v>
      </c>
      <c r="D658" s="6">
        <v>1234</v>
      </c>
      <c r="E658" s="7">
        <v>1709</v>
      </c>
      <c r="F658" s="22">
        <f t="shared" si="54"/>
        <v>1486.0869565217392</v>
      </c>
      <c r="G658" s="22">
        <f t="shared" si="55"/>
        <v>252.08695652173924</v>
      </c>
      <c r="H658" s="23">
        <f t="shared" si="56"/>
        <v>0.20428440560918901</v>
      </c>
      <c r="I658" s="22">
        <f t="shared" si="57"/>
        <v>151.25217391304355</v>
      </c>
      <c r="J658" s="22">
        <f t="shared" si="58"/>
        <v>100.8347826086957</v>
      </c>
      <c r="K658" s="22">
        <f t="shared" si="59"/>
        <v>1334.8347826086956</v>
      </c>
    </row>
    <row r="659" spans="1:11">
      <c r="A659" s="26" t="s">
        <v>1204</v>
      </c>
      <c r="B659" s="27"/>
      <c r="C659" s="28"/>
      <c r="D659" s="29"/>
      <c r="E659" s="30"/>
      <c r="F659" s="31">
        <f t="shared" si="54"/>
        <v>0</v>
      </c>
      <c r="G659" s="31">
        <f t="shared" si="55"/>
        <v>0</v>
      </c>
      <c r="H659" s="32" t="e">
        <f t="shared" si="56"/>
        <v>#DIV/0!</v>
      </c>
      <c r="I659" s="31">
        <f t="shared" si="57"/>
        <v>0</v>
      </c>
      <c r="J659" s="31">
        <f t="shared" si="58"/>
        <v>0</v>
      </c>
      <c r="K659" s="31">
        <f t="shared" si="59"/>
        <v>0</v>
      </c>
    </row>
    <row r="660" spans="1:11">
      <c r="A660" s="4" t="s">
        <v>1205</v>
      </c>
      <c r="B660" s="5" t="s">
        <v>1206</v>
      </c>
      <c r="C660" s="11" t="s">
        <v>8</v>
      </c>
      <c r="D660" s="6">
        <v>1653</v>
      </c>
      <c r="E660" s="7">
        <v>2289</v>
      </c>
      <c r="F660" s="22">
        <f t="shared" si="54"/>
        <v>1990.4347826086957</v>
      </c>
      <c r="G660" s="22">
        <f t="shared" si="55"/>
        <v>337.43478260869574</v>
      </c>
      <c r="H660" s="23">
        <f t="shared" si="56"/>
        <v>0.20413477471790425</v>
      </c>
      <c r="I660" s="22">
        <f t="shared" si="57"/>
        <v>202.46086956521745</v>
      </c>
      <c r="J660" s="22">
        <f t="shared" si="58"/>
        <v>134.97391304347829</v>
      </c>
      <c r="K660" s="22">
        <f t="shared" si="59"/>
        <v>1787.9739130434782</v>
      </c>
    </row>
    <row r="661" spans="1:11">
      <c r="A661" s="4" t="s">
        <v>1207</v>
      </c>
      <c r="B661" s="5" t="s">
        <v>1208</v>
      </c>
      <c r="C661" s="11" t="s">
        <v>8</v>
      </c>
      <c r="D661" s="6">
        <v>1653</v>
      </c>
      <c r="E661" s="7">
        <v>2289</v>
      </c>
      <c r="F661" s="22">
        <f t="shared" si="54"/>
        <v>1990.4347826086957</v>
      </c>
      <c r="G661" s="22">
        <f t="shared" si="55"/>
        <v>337.43478260869574</v>
      </c>
      <c r="H661" s="23">
        <f t="shared" si="56"/>
        <v>0.20413477471790425</v>
      </c>
      <c r="I661" s="22">
        <f t="shared" si="57"/>
        <v>202.46086956521745</v>
      </c>
      <c r="J661" s="22">
        <f t="shared" si="58"/>
        <v>134.97391304347829</v>
      </c>
      <c r="K661" s="22">
        <f t="shared" si="59"/>
        <v>1787.9739130434782</v>
      </c>
    </row>
    <row r="662" spans="1:11">
      <c r="A662" s="4" t="s">
        <v>1209</v>
      </c>
      <c r="B662" s="5" t="s">
        <v>1210</v>
      </c>
      <c r="C662" s="11" t="s">
        <v>8</v>
      </c>
      <c r="D662" s="6">
        <v>1653</v>
      </c>
      <c r="E662" s="7">
        <v>2289</v>
      </c>
      <c r="F662" s="22">
        <f t="shared" si="54"/>
        <v>1990.4347826086957</v>
      </c>
      <c r="G662" s="22">
        <f t="shared" si="55"/>
        <v>337.43478260869574</v>
      </c>
      <c r="H662" s="23">
        <f t="shared" si="56"/>
        <v>0.20413477471790425</v>
      </c>
      <c r="I662" s="22">
        <f t="shared" si="57"/>
        <v>202.46086956521745</v>
      </c>
      <c r="J662" s="22">
        <f t="shared" si="58"/>
        <v>134.97391304347829</v>
      </c>
      <c r="K662" s="22">
        <f t="shared" si="59"/>
        <v>1787.9739130434782</v>
      </c>
    </row>
    <row r="663" spans="1:11">
      <c r="A663" s="4" t="s">
        <v>1211</v>
      </c>
      <c r="B663" s="5" t="s">
        <v>1212</v>
      </c>
      <c r="C663" s="11" t="s">
        <v>8</v>
      </c>
      <c r="D663" s="6">
        <v>2072</v>
      </c>
      <c r="E663" s="7">
        <v>2869</v>
      </c>
      <c r="F663" s="22">
        <f t="shared" si="54"/>
        <v>2494.7826086956525</v>
      </c>
      <c r="G663" s="22">
        <f t="shared" si="55"/>
        <v>422.78260869565247</v>
      </c>
      <c r="H663" s="23">
        <f t="shared" si="56"/>
        <v>0.20404566056739984</v>
      </c>
      <c r="I663" s="22">
        <f t="shared" si="57"/>
        <v>253.66956521739147</v>
      </c>
      <c r="J663" s="22">
        <f t="shared" si="58"/>
        <v>169.11304347826101</v>
      </c>
      <c r="K663" s="22">
        <f t="shared" si="59"/>
        <v>2241.1130434782608</v>
      </c>
    </row>
    <row r="664" spans="1:11">
      <c r="A664" s="4" t="s">
        <v>1213</v>
      </c>
      <c r="B664" s="5" t="s">
        <v>1214</v>
      </c>
      <c r="C664" s="11" t="s">
        <v>8</v>
      </c>
      <c r="D664" s="6">
        <v>2072</v>
      </c>
      <c r="E664" s="7">
        <v>2869</v>
      </c>
      <c r="F664" s="22">
        <f t="shared" ref="F664:F727" si="60">E664/1.15</f>
        <v>2494.7826086956525</v>
      </c>
      <c r="G664" s="22">
        <f t="shared" ref="G664:G727" si="61">F664-D664</f>
        <v>422.78260869565247</v>
      </c>
      <c r="H664" s="23">
        <f t="shared" ref="H664:H727" si="62">G664/D664</f>
        <v>0.20404566056739984</v>
      </c>
      <c r="I664" s="22">
        <f t="shared" ref="I664:I727" si="63">G664*60%</f>
        <v>253.66956521739147</v>
      </c>
      <c r="J664" s="22">
        <f t="shared" ref="J664:J727" si="64">G664*40%</f>
        <v>169.11304347826101</v>
      </c>
      <c r="K664" s="22">
        <f t="shared" ref="K664:K727" si="65">D664+J664</f>
        <v>2241.1130434782608</v>
      </c>
    </row>
    <row r="665" spans="1:11">
      <c r="A665" s="4" t="s">
        <v>1215</v>
      </c>
      <c r="B665" s="5" t="s">
        <v>1216</v>
      </c>
      <c r="C665" s="11" t="s">
        <v>8</v>
      </c>
      <c r="D665" s="6">
        <v>2072</v>
      </c>
      <c r="E665" s="7">
        <v>2869</v>
      </c>
      <c r="F665" s="22">
        <f t="shared" si="60"/>
        <v>2494.7826086956525</v>
      </c>
      <c r="G665" s="22">
        <f t="shared" si="61"/>
        <v>422.78260869565247</v>
      </c>
      <c r="H665" s="23">
        <f t="shared" si="62"/>
        <v>0.20404566056739984</v>
      </c>
      <c r="I665" s="22">
        <f t="shared" si="63"/>
        <v>253.66956521739147</v>
      </c>
      <c r="J665" s="22">
        <f t="shared" si="64"/>
        <v>169.11304347826101</v>
      </c>
      <c r="K665" s="22">
        <f t="shared" si="65"/>
        <v>2241.1130434782608</v>
      </c>
    </row>
    <row r="666" spans="1:11">
      <c r="A666" s="26" t="s">
        <v>1217</v>
      </c>
      <c r="B666" s="27"/>
      <c r="C666" s="28"/>
      <c r="D666" s="29"/>
      <c r="E666" s="30"/>
      <c r="F666" s="31">
        <f t="shared" si="60"/>
        <v>0</v>
      </c>
      <c r="G666" s="31">
        <f t="shared" si="61"/>
        <v>0</v>
      </c>
      <c r="H666" s="32" t="e">
        <f t="shared" si="62"/>
        <v>#DIV/0!</v>
      </c>
      <c r="I666" s="31">
        <f t="shared" si="63"/>
        <v>0</v>
      </c>
      <c r="J666" s="31">
        <f t="shared" si="64"/>
        <v>0</v>
      </c>
      <c r="K666" s="31">
        <f t="shared" si="65"/>
        <v>0</v>
      </c>
    </row>
    <row r="667" spans="1:11">
      <c r="A667" s="4" t="s">
        <v>1218</v>
      </c>
      <c r="B667" s="5" t="s">
        <v>1219</v>
      </c>
      <c r="C667" s="11" t="s">
        <v>8</v>
      </c>
      <c r="D667" s="6">
        <v>1355</v>
      </c>
      <c r="E667" s="7">
        <v>1849</v>
      </c>
      <c r="F667" s="22">
        <f t="shared" si="60"/>
        <v>1607.826086956522</v>
      </c>
      <c r="G667" s="22">
        <f t="shared" si="61"/>
        <v>252.82608695652198</v>
      </c>
      <c r="H667" s="23">
        <f t="shared" si="62"/>
        <v>0.18658751804909371</v>
      </c>
      <c r="I667" s="22">
        <f t="shared" si="63"/>
        <v>151.69565217391317</v>
      </c>
      <c r="J667" s="22">
        <f t="shared" si="64"/>
        <v>101.1304347826088</v>
      </c>
      <c r="K667" s="22">
        <f t="shared" si="65"/>
        <v>1456.1304347826087</v>
      </c>
    </row>
    <row r="668" spans="1:11">
      <c r="A668" s="4" t="s">
        <v>1220</v>
      </c>
      <c r="B668" s="5" t="s">
        <v>1221</v>
      </c>
      <c r="C668" s="11" t="s">
        <v>8</v>
      </c>
      <c r="D668" s="6">
        <v>1355</v>
      </c>
      <c r="E668" s="7">
        <v>1849</v>
      </c>
      <c r="F668" s="22">
        <f t="shared" si="60"/>
        <v>1607.826086956522</v>
      </c>
      <c r="G668" s="22">
        <f t="shared" si="61"/>
        <v>252.82608695652198</v>
      </c>
      <c r="H668" s="23">
        <f t="shared" si="62"/>
        <v>0.18658751804909371</v>
      </c>
      <c r="I668" s="22">
        <f t="shared" si="63"/>
        <v>151.69565217391317</v>
      </c>
      <c r="J668" s="22">
        <f t="shared" si="64"/>
        <v>101.1304347826088</v>
      </c>
      <c r="K668" s="22">
        <f t="shared" si="65"/>
        <v>1456.1304347826087</v>
      </c>
    </row>
    <row r="669" spans="1:11">
      <c r="A669" s="4" t="s">
        <v>1222</v>
      </c>
      <c r="B669" s="5" t="s">
        <v>1223</v>
      </c>
      <c r="C669" s="11" t="s">
        <v>8</v>
      </c>
      <c r="D669" s="6">
        <v>1355</v>
      </c>
      <c r="E669" s="7">
        <v>1849</v>
      </c>
      <c r="F669" s="22">
        <f t="shared" si="60"/>
        <v>1607.826086956522</v>
      </c>
      <c r="G669" s="22">
        <f t="shared" si="61"/>
        <v>252.82608695652198</v>
      </c>
      <c r="H669" s="23">
        <f t="shared" si="62"/>
        <v>0.18658751804909371</v>
      </c>
      <c r="I669" s="22">
        <f t="shared" si="63"/>
        <v>151.69565217391317</v>
      </c>
      <c r="J669" s="22">
        <f t="shared" si="64"/>
        <v>101.1304347826088</v>
      </c>
      <c r="K669" s="22">
        <f t="shared" si="65"/>
        <v>1456.1304347826087</v>
      </c>
    </row>
    <row r="670" spans="1:11">
      <c r="A670" s="4" t="s">
        <v>1224</v>
      </c>
      <c r="B670" s="5" t="s">
        <v>1225</v>
      </c>
      <c r="C670" s="11" t="s">
        <v>8</v>
      </c>
      <c r="D670" s="6">
        <v>1355</v>
      </c>
      <c r="E670" s="7">
        <v>1849</v>
      </c>
      <c r="F670" s="22">
        <f t="shared" si="60"/>
        <v>1607.826086956522</v>
      </c>
      <c r="G670" s="22">
        <f t="shared" si="61"/>
        <v>252.82608695652198</v>
      </c>
      <c r="H670" s="23">
        <f t="shared" si="62"/>
        <v>0.18658751804909371</v>
      </c>
      <c r="I670" s="22">
        <f t="shared" si="63"/>
        <v>151.69565217391317</v>
      </c>
      <c r="J670" s="22">
        <f t="shared" si="64"/>
        <v>101.1304347826088</v>
      </c>
      <c r="K670" s="22">
        <f t="shared" si="65"/>
        <v>1456.1304347826087</v>
      </c>
    </row>
    <row r="671" spans="1:11">
      <c r="A671" s="26" t="s">
        <v>1226</v>
      </c>
      <c r="B671" s="27"/>
      <c r="C671" s="28"/>
      <c r="D671" s="29"/>
      <c r="E671" s="30"/>
      <c r="F671" s="31">
        <f t="shared" si="60"/>
        <v>0</v>
      </c>
      <c r="G671" s="31">
        <f t="shared" si="61"/>
        <v>0</v>
      </c>
      <c r="H671" s="32" t="e">
        <f t="shared" si="62"/>
        <v>#DIV/0!</v>
      </c>
      <c r="I671" s="31">
        <f t="shared" si="63"/>
        <v>0</v>
      </c>
      <c r="J671" s="31">
        <f t="shared" si="64"/>
        <v>0</v>
      </c>
      <c r="K671" s="31">
        <f t="shared" si="65"/>
        <v>0</v>
      </c>
    </row>
    <row r="672" spans="1:11">
      <c r="A672" s="4" t="s">
        <v>1227</v>
      </c>
      <c r="B672" s="5" t="s">
        <v>1228</v>
      </c>
      <c r="C672" s="11" t="s">
        <v>8</v>
      </c>
      <c r="D672" s="6">
        <v>735</v>
      </c>
      <c r="E672" s="7">
        <v>1019</v>
      </c>
      <c r="F672" s="22">
        <f t="shared" si="60"/>
        <v>886.08695652173924</v>
      </c>
      <c r="G672" s="22">
        <f t="shared" si="61"/>
        <v>151.08695652173924</v>
      </c>
      <c r="H672" s="23">
        <f t="shared" si="62"/>
        <v>0.20556048506359081</v>
      </c>
      <c r="I672" s="22">
        <f t="shared" si="63"/>
        <v>90.652173913043541</v>
      </c>
      <c r="J672" s="22">
        <f t="shared" si="64"/>
        <v>60.434782608695699</v>
      </c>
      <c r="K672" s="22">
        <f t="shared" si="65"/>
        <v>795.43478260869574</v>
      </c>
    </row>
    <row r="673" spans="1:11">
      <c r="A673" s="4" t="s">
        <v>1229</v>
      </c>
      <c r="B673" s="5" t="s">
        <v>1230</v>
      </c>
      <c r="C673" s="11" t="s">
        <v>8</v>
      </c>
      <c r="D673" s="6">
        <v>735</v>
      </c>
      <c r="E673" s="7">
        <v>1019</v>
      </c>
      <c r="F673" s="22">
        <f t="shared" si="60"/>
        <v>886.08695652173924</v>
      </c>
      <c r="G673" s="22">
        <f t="shared" si="61"/>
        <v>151.08695652173924</v>
      </c>
      <c r="H673" s="23">
        <f t="shared" si="62"/>
        <v>0.20556048506359081</v>
      </c>
      <c r="I673" s="22">
        <f t="shared" si="63"/>
        <v>90.652173913043541</v>
      </c>
      <c r="J673" s="22">
        <f t="shared" si="64"/>
        <v>60.434782608695699</v>
      </c>
      <c r="K673" s="22">
        <f t="shared" si="65"/>
        <v>795.43478260869574</v>
      </c>
    </row>
    <row r="674" spans="1:11">
      <c r="A674" s="4" t="s">
        <v>1231</v>
      </c>
      <c r="B674" s="5" t="s">
        <v>1232</v>
      </c>
      <c r="C674" s="11" t="s">
        <v>8</v>
      </c>
      <c r="D674" s="6">
        <v>735</v>
      </c>
      <c r="E674" s="7">
        <v>1019</v>
      </c>
      <c r="F674" s="22">
        <f t="shared" si="60"/>
        <v>886.08695652173924</v>
      </c>
      <c r="G674" s="22">
        <f t="shared" si="61"/>
        <v>151.08695652173924</v>
      </c>
      <c r="H674" s="23">
        <f t="shared" si="62"/>
        <v>0.20556048506359081</v>
      </c>
      <c r="I674" s="22">
        <f t="shared" si="63"/>
        <v>90.652173913043541</v>
      </c>
      <c r="J674" s="22">
        <f t="shared" si="64"/>
        <v>60.434782608695699</v>
      </c>
      <c r="K674" s="22">
        <f t="shared" si="65"/>
        <v>795.43478260869574</v>
      </c>
    </row>
    <row r="675" spans="1:11">
      <c r="A675" s="4" t="s">
        <v>1233</v>
      </c>
      <c r="B675" s="5" t="s">
        <v>1234</v>
      </c>
      <c r="C675" s="11" t="s">
        <v>8</v>
      </c>
      <c r="D675" s="6">
        <v>735</v>
      </c>
      <c r="E675" s="7">
        <v>1019</v>
      </c>
      <c r="F675" s="22">
        <f t="shared" si="60"/>
        <v>886.08695652173924</v>
      </c>
      <c r="G675" s="22">
        <f t="shared" si="61"/>
        <v>151.08695652173924</v>
      </c>
      <c r="H675" s="23">
        <f t="shared" si="62"/>
        <v>0.20556048506359081</v>
      </c>
      <c r="I675" s="22">
        <f t="shared" si="63"/>
        <v>90.652173913043541</v>
      </c>
      <c r="J675" s="22">
        <f t="shared" si="64"/>
        <v>60.434782608695699</v>
      </c>
      <c r="K675" s="22">
        <f t="shared" si="65"/>
        <v>795.43478260869574</v>
      </c>
    </row>
    <row r="676" spans="1:11">
      <c r="A676" s="26" t="s">
        <v>1235</v>
      </c>
      <c r="B676" s="27"/>
      <c r="C676" s="28"/>
      <c r="D676" s="29"/>
      <c r="E676" s="30"/>
      <c r="F676" s="31">
        <f t="shared" si="60"/>
        <v>0</v>
      </c>
      <c r="G676" s="31">
        <f t="shared" si="61"/>
        <v>0</v>
      </c>
      <c r="H676" s="32" t="e">
        <f t="shared" si="62"/>
        <v>#DIV/0!</v>
      </c>
      <c r="I676" s="31">
        <f t="shared" si="63"/>
        <v>0</v>
      </c>
      <c r="J676" s="31">
        <f t="shared" si="64"/>
        <v>0</v>
      </c>
      <c r="K676" s="31">
        <f t="shared" si="65"/>
        <v>0</v>
      </c>
    </row>
    <row r="677" spans="1:11">
      <c r="A677" s="4" t="s">
        <v>1236</v>
      </c>
      <c r="B677" s="5" t="s">
        <v>1237</v>
      </c>
      <c r="C677" s="11" t="s">
        <v>8</v>
      </c>
      <c r="D677" s="6">
        <v>1017</v>
      </c>
      <c r="E677" s="7">
        <v>1409</v>
      </c>
      <c r="F677" s="22">
        <f t="shared" si="60"/>
        <v>1225.217391304348</v>
      </c>
      <c r="G677" s="22">
        <f t="shared" si="61"/>
        <v>208.21739130434798</v>
      </c>
      <c r="H677" s="23">
        <f t="shared" si="62"/>
        <v>0.2047368646060452</v>
      </c>
      <c r="I677" s="22">
        <f t="shared" si="63"/>
        <v>124.93043478260878</v>
      </c>
      <c r="J677" s="22">
        <f t="shared" si="64"/>
        <v>83.286956521739199</v>
      </c>
      <c r="K677" s="22">
        <f t="shared" si="65"/>
        <v>1100.2869565217393</v>
      </c>
    </row>
    <row r="678" spans="1:11">
      <c r="A678" s="4" t="s">
        <v>1238</v>
      </c>
      <c r="B678" s="5" t="s">
        <v>1239</v>
      </c>
      <c r="C678" s="11" t="s">
        <v>8</v>
      </c>
      <c r="D678" s="6">
        <v>1017</v>
      </c>
      <c r="E678" s="7">
        <v>1409</v>
      </c>
      <c r="F678" s="22">
        <f t="shared" si="60"/>
        <v>1225.217391304348</v>
      </c>
      <c r="G678" s="22">
        <f t="shared" si="61"/>
        <v>208.21739130434798</v>
      </c>
      <c r="H678" s="23">
        <f t="shared" si="62"/>
        <v>0.2047368646060452</v>
      </c>
      <c r="I678" s="22">
        <f t="shared" si="63"/>
        <v>124.93043478260878</v>
      </c>
      <c r="J678" s="22">
        <f t="shared" si="64"/>
        <v>83.286956521739199</v>
      </c>
      <c r="K678" s="22">
        <f t="shared" si="65"/>
        <v>1100.2869565217393</v>
      </c>
    </row>
    <row r="679" spans="1:11">
      <c r="A679" s="4" t="s">
        <v>1240</v>
      </c>
      <c r="B679" s="5" t="s">
        <v>1241</v>
      </c>
      <c r="C679" s="11" t="s">
        <v>8</v>
      </c>
      <c r="D679" s="6">
        <v>1017</v>
      </c>
      <c r="E679" s="7">
        <v>1409</v>
      </c>
      <c r="F679" s="22">
        <f t="shared" si="60"/>
        <v>1225.217391304348</v>
      </c>
      <c r="G679" s="22">
        <f t="shared" si="61"/>
        <v>208.21739130434798</v>
      </c>
      <c r="H679" s="23">
        <f t="shared" si="62"/>
        <v>0.2047368646060452</v>
      </c>
      <c r="I679" s="22">
        <f t="shared" si="63"/>
        <v>124.93043478260878</v>
      </c>
      <c r="J679" s="22">
        <f t="shared" si="64"/>
        <v>83.286956521739199</v>
      </c>
      <c r="K679" s="22">
        <f t="shared" si="65"/>
        <v>1100.2869565217393</v>
      </c>
    </row>
    <row r="680" spans="1:11">
      <c r="A680" s="4" t="s">
        <v>1242</v>
      </c>
      <c r="B680" s="5" t="s">
        <v>1243</v>
      </c>
      <c r="C680" s="11" t="s">
        <v>8</v>
      </c>
      <c r="D680" s="6">
        <v>1017</v>
      </c>
      <c r="E680" s="7">
        <v>1409</v>
      </c>
      <c r="F680" s="22">
        <f t="shared" si="60"/>
        <v>1225.217391304348</v>
      </c>
      <c r="G680" s="22">
        <f t="shared" si="61"/>
        <v>208.21739130434798</v>
      </c>
      <c r="H680" s="23">
        <f t="shared" si="62"/>
        <v>0.2047368646060452</v>
      </c>
      <c r="I680" s="22">
        <f t="shared" si="63"/>
        <v>124.93043478260878</v>
      </c>
      <c r="J680" s="22">
        <f t="shared" si="64"/>
        <v>83.286956521739199</v>
      </c>
      <c r="K680" s="22">
        <f t="shared" si="65"/>
        <v>1100.2869565217393</v>
      </c>
    </row>
    <row r="681" spans="1:11">
      <c r="A681" s="26" t="s">
        <v>1244</v>
      </c>
      <c r="B681" s="27"/>
      <c r="C681" s="28"/>
      <c r="D681" s="29"/>
      <c r="E681" s="30"/>
      <c r="F681" s="31">
        <f t="shared" si="60"/>
        <v>0</v>
      </c>
      <c r="G681" s="31">
        <f t="shared" si="61"/>
        <v>0</v>
      </c>
      <c r="H681" s="32" t="e">
        <f t="shared" si="62"/>
        <v>#DIV/0!</v>
      </c>
      <c r="I681" s="31">
        <f t="shared" si="63"/>
        <v>0</v>
      </c>
      <c r="J681" s="31">
        <f t="shared" si="64"/>
        <v>0</v>
      </c>
      <c r="K681" s="31">
        <f t="shared" si="65"/>
        <v>0</v>
      </c>
    </row>
    <row r="682" spans="1:11">
      <c r="A682" s="4" t="s">
        <v>1245</v>
      </c>
      <c r="B682" s="5" t="s">
        <v>1246</v>
      </c>
      <c r="C682" s="11" t="s">
        <v>8</v>
      </c>
      <c r="D682" s="6">
        <v>1017</v>
      </c>
      <c r="E682" s="7">
        <v>1409</v>
      </c>
      <c r="F682" s="22">
        <f t="shared" si="60"/>
        <v>1225.217391304348</v>
      </c>
      <c r="G682" s="22">
        <f t="shared" si="61"/>
        <v>208.21739130434798</v>
      </c>
      <c r="H682" s="23">
        <f t="shared" si="62"/>
        <v>0.2047368646060452</v>
      </c>
      <c r="I682" s="22">
        <f t="shared" si="63"/>
        <v>124.93043478260878</v>
      </c>
      <c r="J682" s="22">
        <f t="shared" si="64"/>
        <v>83.286956521739199</v>
      </c>
      <c r="K682" s="22">
        <f t="shared" si="65"/>
        <v>1100.2869565217393</v>
      </c>
    </row>
    <row r="683" spans="1:11">
      <c r="A683" s="4" t="s">
        <v>1247</v>
      </c>
      <c r="B683" s="5" t="s">
        <v>1248</v>
      </c>
      <c r="C683" s="11" t="s">
        <v>8</v>
      </c>
      <c r="D683" s="6">
        <v>1017</v>
      </c>
      <c r="E683" s="7">
        <v>1409</v>
      </c>
      <c r="F683" s="22">
        <f t="shared" si="60"/>
        <v>1225.217391304348</v>
      </c>
      <c r="G683" s="22">
        <f t="shared" si="61"/>
        <v>208.21739130434798</v>
      </c>
      <c r="H683" s="23">
        <f t="shared" si="62"/>
        <v>0.2047368646060452</v>
      </c>
      <c r="I683" s="22">
        <f t="shared" si="63"/>
        <v>124.93043478260878</v>
      </c>
      <c r="J683" s="22">
        <f t="shared" si="64"/>
        <v>83.286956521739199</v>
      </c>
      <c r="K683" s="22">
        <f t="shared" si="65"/>
        <v>1100.2869565217393</v>
      </c>
    </row>
    <row r="684" spans="1:11">
      <c r="A684" s="4" t="s">
        <v>1249</v>
      </c>
      <c r="B684" s="5" t="s">
        <v>1250</v>
      </c>
      <c r="C684" s="11" t="s">
        <v>8</v>
      </c>
      <c r="D684" s="6">
        <v>1017</v>
      </c>
      <c r="E684" s="7">
        <v>1409</v>
      </c>
      <c r="F684" s="22">
        <f t="shared" si="60"/>
        <v>1225.217391304348</v>
      </c>
      <c r="G684" s="22">
        <f t="shared" si="61"/>
        <v>208.21739130434798</v>
      </c>
      <c r="H684" s="23">
        <f t="shared" si="62"/>
        <v>0.2047368646060452</v>
      </c>
      <c r="I684" s="22">
        <f t="shared" si="63"/>
        <v>124.93043478260878</v>
      </c>
      <c r="J684" s="22">
        <f t="shared" si="64"/>
        <v>83.286956521739199</v>
      </c>
      <c r="K684" s="22">
        <f t="shared" si="65"/>
        <v>1100.2869565217393</v>
      </c>
    </row>
    <row r="685" spans="1:11">
      <c r="A685" s="4" t="s">
        <v>1251</v>
      </c>
      <c r="B685" s="5" t="s">
        <v>1252</v>
      </c>
      <c r="C685" s="11" t="s">
        <v>8</v>
      </c>
      <c r="D685" s="6">
        <v>1017</v>
      </c>
      <c r="E685" s="7">
        <v>1409</v>
      </c>
      <c r="F685" s="22">
        <f t="shared" si="60"/>
        <v>1225.217391304348</v>
      </c>
      <c r="G685" s="22">
        <f t="shared" si="61"/>
        <v>208.21739130434798</v>
      </c>
      <c r="H685" s="23">
        <f t="shared" si="62"/>
        <v>0.2047368646060452</v>
      </c>
      <c r="I685" s="22">
        <f t="shared" si="63"/>
        <v>124.93043478260878</v>
      </c>
      <c r="J685" s="22">
        <f t="shared" si="64"/>
        <v>83.286956521739199</v>
      </c>
      <c r="K685" s="22">
        <f t="shared" si="65"/>
        <v>1100.2869565217393</v>
      </c>
    </row>
    <row r="686" spans="1:11">
      <c r="A686" s="4" t="s">
        <v>1253</v>
      </c>
      <c r="B686" s="5" t="s">
        <v>1254</v>
      </c>
      <c r="C686" s="11" t="s">
        <v>8</v>
      </c>
      <c r="D686" s="6">
        <v>1017</v>
      </c>
      <c r="E686" s="7">
        <v>1409</v>
      </c>
      <c r="F686" s="22">
        <f t="shared" si="60"/>
        <v>1225.217391304348</v>
      </c>
      <c r="G686" s="22">
        <f t="shared" si="61"/>
        <v>208.21739130434798</v>
      </c>
      <c r="H686" s="23">
        <f t="shared" si="62"/>
        <v>0.2047368646060452</v>
      </c>
      <c r="I686" s="22">
        <f t="shared" si="63"/>
        <v>124.93043478260878</v>
      </c>
      <c r="J686" s="22">
        <f t="shared" si="64"/>
        <v>83.286956521739199</v>
      </c>
      <c r="K686" s="22">
        <f t="shared" si="65"/>
        <v>1100.2869565217393</v>
      </c>
    </row>
    <row r="687" spans="1:11">
      <c r="A687" s="26" t="s">
        <v>1255</v>
      </c>
      <c r="B687" s="27"/>
      <c r="C687" s="28"/>
      <c r="D687" s="29"/>
      <c r="E687" s="30"/>
      <c r="F687" s="31">
        <f t="shared" si="60"/>
        <v>0</v>
      </c>
      <c r="G687" s="31">
        <f t="shared" si="61"/>
        <v>0</v>
      </c>
      <c r="H687" s="32" t="e">
        <f t="shared" si="62"/>
        <v>#DIV/0!</v>
      </c>
      <c r="I687" s="31">
        <f t="shared" si="63"/>
        <v>0</v>
      </c>
      <c r="J687" s="31">
        <f t="shared" si="64"/>
        <v>0</v>
      </c>
      <c r="K687" s="31">
        <f t="shared" si="65"/>
        <v>0</v>
      </c>
    </row>
    <row r="688" spans="1:11">
      <c r="A688" s="4" t="s">
        <v>1260</v>
      </c>
      <c r="B688" s="5" t="s">
        <v>1259</v>
      </c>
      <c r="C688" s="11" t="s">
        <v>8</v>
      </c>
      <c r="D688" s="6">
        <v>1017</v>
      </c>
      <c r="E688" s="7">
        <v>1409</v>
      </c>
      <c r="F688" s="22">
        <f t="shared" si="60"/>
        <v>1225.217391304348</v>
      </c>
      <c r="G688" s="22">
        <f t="shared" si="61"/>
        <v>208.21739130434798</v>
      </c>
      <c r="H688" s="23">
        <f t="shared" si="62"/>
        <v>0.2047368646060452</v>
      </c>
      <c r="I688" s="22">
        <f t="shared" si="63"/>
        <v>124.93043478260878</v>
      </c>
      <c r="J688" s="22">
        <f t="shared" si="64"/>
        <v>83.286956521739199</v>
      </c>
      <c r="K688" s="22">
        <f t="shared" si="65"/>
        <v>1100.2869565217393</v>
      </c>
    </row>
    <row r="689" spans="1:11">
      <c r="A689" s="4" t="s">
        <v>1261</v>
      </c>
      <c r="B689" s="5" t="s">
        <v>1256</v>
      </c>
      <c r="C689" s="11" t="s">
        <v>8</v>
      </c>
      <c r="D689" s="6">
        <v>1017</v>
      </c>
      <c r="E689" s="7">
        <v>1409</v>
      </c>
      <c r="F689" s="22">
        <f t="shared" si="60"/>
        <v>1225.217391304348</v>
      </c>
      <c r="G689" s="22">
        <f t="shared" si="61"/>
        <v>208.21739130434798</v>
      </c>
      <c r="H689" s="23">
        <f t="shared" si="62"/>
        <v>0.2047368646060452</v>
      </c>
      <c r="I689" s="22">
        <f t="shared" si="63"/>
        <v>124.93043478260878</v>
      </c>
      <c r="J689" s="22">
        <f t="shared" si="64"/>
        <v>83.286956521739199</v>
      </c>
      <c r="K689" s="22">
        <f t="shared" si="65"/>
        <v>1100.2869565217393</v>
      </c>
    </row>
    <row r="690" spans="1:11">
      <c r="A690" s="4" t="s">
        <v>1262</v>
      </c>
      <c r="B690" s="5" t="s">
        <v>1257</v>
      </c>
      <c r="C690" s="11" t="s">
        <v>8</v>
      </c>
      <c r="D690" s="6">
        <v>1017</v>
      </c>
      <c r="E690" s="7">
        <v>1409</v>
      </c>
      <c r="F690" s="22">
        <f t="shared" si="60"/>
        <v>1225.217391304348</v>
      </c>
      <c r="G690" s="22">
        <f t="shared" si="61"/>
        <v>208.21739130434798</v>
      </c>
      <c r="H690" s="23">
        <f t="shared" si="62"/>
        <v>0.2047368646060452</v>
      </c>
      <c r="I690" s="22">
        <f t="shared" si="63"/>
        <v>124.93043478260878</v>
      </c>
      <c r="J690" s="22">
        <f t="shared" si="64"/>
        <v>83.286956521739199</v>
      </c>
      <c r="K690" s="22">
        <f t="shared" si="65"/>
        <v>1100.2869565217393</v>
      </c>
    </row>
    <row r="691" spans="1:11">
      <c r="A691" s="4" t="s">
        <v>1263</v>
      </c>
      <c r="B691" s="5" t="s">
        <v>1258</v>
      </c>
      <c r="C691" s="11" t="s">
        <v>8</v>
      </c>
      <c r="D691" s="6">
        <v>1017</v>
      </c>
      <c r="E691" s="7">
        <v>1409</v>
      </c>
      <c r="F691" s="22">
        <f t="shared" si="60"/>
        <v>1225.217391304348</v>
      </c>
      <c r="G691" s="22">
        <f t="shared" si="61"/>
        <v>208.21739130434798</v>
      </c>
      <c r="H691" s="23">
        <f t="shared" si="62"/>
        <v>0.2047368646060452</v>
      </c>
      <c r="I691" s="22">
        <f t="shared" si="63"/>
        <v>124.93043478260878</v>
      </c>
      <c r="J691" s="22">
        <f t="shared" si="64"/>
        <v>83.286956521739199</v>
      </c>
      <c r="K691" s="22">
        <f t="shared" si="65"/>
        <v>1100.2869565217393</v>
      </c>
    </row>
    <row r="692" spans="1:11">
      <c r="A692" s="4" t="s">
        <v>1264</v>
      </c>
      <c r="B692" s="5" t="s">
        <v>1265</v>
      </c>
      <c r="C692" s="11" t="s">
        <v>8</v>
      </c>
      <c r="D692" s="6">
        <v>1017</v>
      </c>
      <c r="E692" s="7">
        <v>1409</v>
      </c>
      <c r="F692" s="22">
        <f t="shared" si="60"/>
        <v>1225.217391304348</v>
      </c>
      <c r="G692" s="22">
        <f t="shared" si="61"/>
        <v>208.21739130434798</v>
      </c>
      <c r="H692" s="23">
        <f t="shared" si="62"/>
        <v>0.2047368646060452</v>
      </c>
      <c r="I692" s="22">
        <f t="shared" si="63"/>
        <v>124.93043478260878</v>
      </c>
      <c r="J692" s="22">
        <f t="shared" si="64"/>
        <v>83.286956521739199</v>
      </c>
      <c r="K692" s="22">
        <f t="shared" si="65"/>
        <v>1100.2869565217393</v>
      </c>
    </row>
    <row r="693" spans="1:11">
      <c r="A693" s="26" t="s">
        <v>1266</v>
      </c>
      <c r="B693" s="27"/>
      <c r="C693" s="28"/>
      <c r="D693" s="29"/>
      <c r="E693" s="30"/>
      <c r="F693" s="31">
        <f t="shared" si="60"/>
        <v>0</v>
      </c>
      <c r="G693" s="31">
        <f t="shared" si="61"/>
        <v>0</v>
      </c>
      <c r="H693" s="32" t="e">
        <f t="shared" si="62"/>
        <v>#DIV/0!</v>
      </c>
      <c r="I693" s="31">
        <f t="shared" si="63"/>
        <v>0</v>
      </c>
      <c r="J693" s="31">
        <f t="shared" si="64"/>
        <v>0</v>
      </c>
      <c r="K693" s="31">
        <f t="shared" si="65"/>
        <v>0</v>
      </c>
    </row>
    <row r="694" spans="1:11">
      <c r="A694" s="4" t="s">
        <v>1267</v>
      </c>
      <c r="B694" s="5" t="s">
        <v>1268</v>
      </c>
      <c r="C694" s="11" t="s">
        <v>8</v>
      </c>
      <c r="D694" s="6">
        <v>1017</v>
      </c>
      <c r="E694" s="7">
        <v>1409</v>
      </c>
      <c r="F694" s="22">
        <f t="shared" si="60"/>
        <v>1225.217391304348</v>
      </c>
      <c r="G694" s="22">
        <f t="shared" si="61"/>
        <v>208.21739130434798</v>
      </c>
      <c r="H694" s="23">
        <f t="shared" si="62"/>
        <v>0.2047368646060452</v>
      </c>
      <c r="I694" s="22">
        <f t="shared" si="63"/>
        <v>124.93043478260878</v>
      </c>
      <c r="J694" s="22">
        <f t="shared" si="64"/>
        <v>83.286956521739199</v>
      </c>
      <c r="K694" s="22">
        <f t="shared" si="65"/>
        <v>1100.2869565217393</v>
      </c>
    </row>
    <row r="695" spans="1:11">
      <c r="A695" s="4" t="s">
        <v>1269</v>
      </c>
      <c r="B695" s="5" t="s">
        <v>1270</v>
      </c>
      <c r="C695" s="11" t="s">
        <v>8</v>
      </c>
      <c r="D695" s="6">
        <v>1017</v>
      </c>
      <c r="E695" s="7">
        <v>1409</v>
      </c>
      <c r="F695" s="22">
        <f t="shared" si="60"/>
        <v>1225.217391304348</v>
      </c>
      <c r="G695" s="22">
        <f t="shared" si="61"/>
        <v>208.21739130434798</v>
      </c>
      <c r="H695" s="23">
        <f t="shared" si="62"/>
        <v>0.2047368646060452</v>
      </c>
      <c r="I695" s="22">
        <f t="shared" si="63"/>
        <v>124.93043478260878</v>
      </c>
      <c r="J695" s="22">
        <f t="shared" si="64"/>
        <v>83.286956521739199</v>
      </c>
      <c r="K695" s="22">
        <f t="shared" si="65"/>
        <v>1100.2869565217393</v>
      </c>
    </row>
    <row r="696" spans="1:11">
      <c r="A696" s="4" t="s">
        <v>1271</v>
      </c>
      <c r="B696" s="5" t="s">
        <v>1272</v>
      </c>
      <c r="C696" s="11" t="s">
        <v>8</v>
      </c>
      <c r="D696" s="6">
        <v>1017</v>
      </c>
      <c r="E696" s="7">
        <v>1409</v>
      </c>
      <c r="F696" s="22">
        <f t="shared" si="60"/>
        <v>1225.217391304348</v>
      </c>
      <c r="G696" s="22">
        <f t="shared" si="61"/>
        <v>208.21739130434798</v>
      </c>
      <c r="H696" s="23">
        <f t="shared" si="62"/>
        <v>0.2047368646060452</v>
      </c>
      <c r="I696" s="22">
        <f t="shared" si="63"/>
        <v>124.93043478260878</v>
      </c>
      <c r="J696" s="22">
        <f t="shared" si="64"/>
        <v>83.286956521739199</v>
      </c>
      <c r="K696" s="22">
        <f t="shared" si="65"/>
        <v>1100.2869565217393</v>
      </c>
    </row>
    <row r="697" spans="1:11">
      <c r="A697" s="4" t="s">
        <v>1273</v>
      </c>
      <c r="B697" s="5" t="s">
        <v>1274</v>
      </c>
      <c r="C697" s="11" t="s">
        <v>8</v>
      </c>
      <c r="D697" s="6">
        <v>1017</v>
      </c>
      <c r="E697" s="7">
        <v>1409</v>
      </c>
      <c r="F697" s="22">
        <f t="shared" si="60"/>
        <v>1225.217391304348</v>
      </c>
      <c r="G697" s="22">
        <f t="shared" si="61"/>
        <v>208.21739130434798</v>
      </c>
      <c r="H697" s="23">
        <f t="shared" si="62"/>
        <v>0.2047368646060452</v>
      </c>
      <c r="I697" s="22">
        <f t="shared" si="63"/>
        <v>124.93043478260878</v>
      </c>
      <c r="J697" s="22">
        <f t="shared" si="64"/>
        <v>83.286956521739199</v>
      </c>
      <c r="K697" s="22">
        <f t="shared" si="65"/>
        <v>1100.2869565217393</v>
      </c>
    </row>
    <row r="698" spans="1:11">
      <c r="A698" s="4" t="s">
        <v>1275</v>
      </c>
      <c r="B698" s="5" t="s">
        <v>1276</v>
      </c>
      <c r="C698" s="11" t="s">
        <v>8</v>
      </c>
      <c r="D698" s="6">
        <v>1017</v>
      </c>
      <c r="E698" s="7">
        <v>1409</v>
      </c>
      <c r="F698" s="22">
        <f t="shared" si="60"/>
        <v>1225.217391304348</v>
      </c>
      <c r="G698" s="22">
        <f t="shared" si="61"/>
        <v>208.21739130434798</v>
      </c>
      <c r="H698" s="23">
        <f t="shared" si="62"/>
        <v>0.2047368646060452</v>
      </c>
      <c r="I698" s="22">
        <f t="shared" si="63"/>
        <v>124.93043478260878</v>
      </c>
      <c r="J698" s="22">
        <f t="shared" si="64"/>
        <v>83.286956521739199</v>
      </c>
      <c r="K698" s="22">
        <f t="shared" si="65"/>
        <v>1100.2869565217393</v>
      </c>
    </row>
    <row r="699" spans="1:11">
      <c r="A699" s="26" t="s">
        <v>1277</v>
      </c>
      <c r="B699" s="27"/>
      <c r="C699" s="28"/>
      <c r="D699" s="29"/>
      <c r="E699" s="30"/>
      <c r="F699" s="31">
        <f t="shared" si="60"/>
        <v>0</v>
      </c>
      <c r="G699" s="31">
        <f t="shared" si="61"/>
        <v>0</v>
      </c>
      <c r="H699" s="32" t="e">
        <f t="shared" si="62"/>
        <v>#DIV/0!</v>
      </c>
      <c r="I699" s="31">
        <f t="shared" si="63"/>
        <v>0</v>
      </c>
      <c r="J699" s="31">
        <f t="shared" si="64"/>
        <v>0</v>
      </c>
      <c r="K699" s="31">
        <f t="shared" si="65"/>
        <v>0</v>
      </c>
    </row>
    <row r="700" spans="1:11">
      <c r="A700" s="4" t="s">
        <v>1280</v>
      </c>
      <c r="B700" s="5" t="s">
        <v>1281</v>
      </c>
      <c r="C700" s="11" t="s">
        <v>8</v>
      </c>
      <c r="D700" s="6">
        <v>1017</v>
      </c>
      <c r="E700" s="7">
        <v>1409</v>
      </c>
      <c r="F700" s="22">
        <f t="shared" si="60"/>
        <v>1225.217391304348</v>
      </c>
      <c r="G700" s="22">
        <f t="shared" si="61"/>
        <v>208.21739130434798</v>
      </c>
      <c r="H700" s="23">
        <f t="shared" si="62"/>
        <v>0.2047368646060452</v>
      </c>
      <c r="I700" s="22">
        <f t="shared" si="63"/>
        <v>124.93043478260878</v>
      </c>
      <c r="J700" s="22">
        <f t="shared" si="64"/>
        <v>83.286956521739199</v>
      </c>
      <c r="K700" s="22">
        <f t="shared" si="65"/>
        <v>1100.2869565217393</v>
      </c>
    </row>
    <row r="701" spans="1:11">
      <c r="A701" s="4" t="s">
        <v>1282</v>
      </c>
      <c r="B701" s="5" t="s">
        <v>1278</v>
      </c>
      <c r="C701" s="11" t="s">
        <v>8</v>
      </c>
      <c r="D701" s="6">
        <v>1017</v>
      </c>
      <c r="E701" s="7">
        <v>1409</v>
      </c>
      <c r="F701" s="22">
        <f t="shared" si="60"/>
        <v>1225.217391304348</v>
      </c>
      <c r="G701" s="22">
        <f t="shared" si="61"/>
        <v>208.21739130434798</v>
      </c>
      <c r="H701" s="23">
        <f t="shared" si="62"/>
        <v>0.2047368646060452</v>
      </c>
      <c r="I701" s="22">
        <f t="shared" si="63"/>
        <v>124.93043478260878</v>
      </c>
      <c r="J701" s="22">
        <f t="shared" si="64"/>
        <v>83.286956521739199</v>
      </c>
      <c r="K701" s="22">
        <f t="shared" si="65"/>
        <v>1100.2869565217393</v>
      </c>
    </row>
    <row r="702" spans="1:11">
      <c r="A702" s="4" t="s">
        <v>1283</v>
      </c>
      <c r="B702" s="5" t="s">
        <v>1284</v>
      </c>
      <c r="C702" s="11" t="s">
        <v>8</v>
      </c>
      <c r="D702" s="6">
        <v>1017</v>
      </c>
      <c r="E702" s="7">
        <v>1409</v>
      </c>
      <c r="F702" s="22">
        <f t="shared" si="60"/>
        <v>1225.217391304348</v>
      </c>
      <c r="G702" s="22">
        <f t="shared" si="61"/>
        <v>208.21739130434798</v>
      </c>
      <c r="H702" s="23">
        <f t="shared" si="62"/>
        <v>0.2047368646060452</v>
      </c>
      <c r="I702" s="22">
        <f t="shared" si="63"/>
        <v>124.93043478260878</v>
      </c>
      <c r="J702" s="22">
        <f t="shared" si="64"/>
        <v>83.286956521739199</v>
      </c>
      <c r="K702" s="22">
        <f t="shared" si="65"/>
        <v>1100.2869565217393</v>
      </c>
    </row>
    <row r="703" spans="1:11">
      <c r="A703" s="4" t="s">
        <v>1285</v>
      </c>
      <c r="B703" s="5" t="s">
        <v>1286</v>
      </c>
      <c r="C703" s="11" t="s">
        <v>8</v>
      </c>
      <c r="D703" s="6">
        <v>1017</v>
      </c>
      <c r="E703" s="7">
        <v>1409</v>
      </c>
      <c r="F703" s="22">
        <f t="shared" si="60"/>
        <v>1225.217391304348</v>
      </c>
      <c r="G703" s="22">
        <f t="shared" si="61"/>
        <v>208.21739130434798</v>
      </c>
      <c r="H703" s="23">
        <f t="shared" si="62"/>
        <v>0.2047368646060452</v>
      </c>
      <c r="I703" s="22">
        <f t="shared" si="63"/>
        <v>124.93043478260878</v>
      </c>
      <c r="J703" s="22">
        <f t="shared" si="64"/>
        <v>83.286956521739199</v>
      </c>
      <c r="K703" s="22">
        <f t="shared" si="65"/>
        <v>1100.2869565217393</v>
      </c>
    </row>
    <row r="704" spans="1:11">
      <c r="A704" s="4" t="s">
        <v>1287</v>
      </c>
      <c r="B704" s="5" t="s">
        <v>1279</v>
      </c>
      <c r="C704" s="11" t="s">
        <v>8</v>
      </c>
      <c r="D704" s="6">
        <v>1017</v>
      </c>
      <c r="E704" s="7">
        <v>1409</v>
      </c>
      <c r="F704" s="22">
        <f t="shared" si="60"/>
        <v>1225.217391304348</v>
      </c>
      <c r="G704" s="22">
        <f t="shared" si="61"/>
        <v>208.21739130434798</v>
      </c>
      <c r="H704" s="23">
        <f t="shared" si="62"/>
        <v>0.2047368646060452</v>
      </c>
      <c r="I704" s="22">
        <f t="shared" si="63"/>
        <v>124.93043478260878</v>
      </c>
      <c r="J704" s="22">
        <f t="shared" si="64"/>
        <v>83.286956521739199</v>
      </c>
      <c r="K704" s="22">
        <f t="shared" si="65"/>
        <v>1100.2869565217393</v>
      </c>
    </row>
    <row r="705" spans="1:11">
      <c r="A705" s="4" t="s">
        <v>1288</v>
      </c>
      <c r="B705" s="5" t="s">
        <v>1289</v>
      </c>
      <c r="C705" s="11" t="s">
        <v>8</v>
      </c>
      <c r="D705" s="6">
        <v>815</v>
      </c>
      <c r="E705" s="7">
        <v>1129</v>
      </c>
      <c r="F705" s="22">
        <f t="shared" si="60"/>
        <v>981.73913043478274</v>
      </c>
      <c r="G705" s="22">
        <f t="shared" si="61"/>
        <v>166.73913043478274</v>
      </c>
      <c r="H705" s="23">
        <f t="shared" si="62"/>
        <v>0.20458789010402789</v>
      </c>
      <c r="I705" s="22">
        <f t="shared" si="63"/>
        <v>100.04347826086963</v>
      </c>
      <c r="J705" s="22">
        <f t="shared" si="64"/>
        <v>66.695652173913103</v>
      </c>
      <c r="K705" s="22">
        <f t="shared" si="65"/>
        <v>881.69565217391312</v>
      </c>
    </row>
    <row r="706" spans="1:11">
      <c r="A706" s="4" t="s">
        <v>1290</v>
      </c>
      <c r="B706" s="5" t="s">
        <v>1291</v>
      </c>
      <c r="C706" s="11" t="s">
        <v>8</v>
      </c>
      <c r="D706" s="6">
        <v>815</v>
      </c>
      <c r="E706" s="7">
        <v>1129</v>
      </c>
      <c r="F706" s="22">
        <f t="shared" si="60"/>
        <v>981.73913043478274</v>
      </c>
      <c r="G706" s="22">
        <f t="shared" si="61"/>
        <v>166.73913043478274</v>
      </c>
      <c r="H706" s="23">
        <f t="shared" si="62"/>
        <v>0.20458789010402789</v>
      </c>
      <c r="I706" s="22">
        <f t="shared" si="63"/>
        <v>100.04347826086963</v>
      </c>
      <c r="J706" s="22">
        <f t="shared" si="64"/>
        <v>66.695652173913103</v>
      </c>
      <c r="K706" s="22">
        <f t="shared" si="65"/>
        <v>881.69565217391312</v>
      </c>
    </row>
    <row r="707" spans="1:11">
      <c r="A707" s="4" t="s">
        <v>1292</v>
      </c>
      <c r="B707" s="5" t="s">
        <v>1293</v>
      </c>
      <c r="C707" s="11" t="s">
        <v>8</v>
      </c>
      <c r="D707" s="6">
        <v>815</v>
      </c>
      <c r="E707" s="7">
        <v>1129</v>
      </c>
      <c r="F707" s="22">
        <f t="shared" si="60"/>
        <v>981.73913043478274</v>
      </c>
      <c r="G707" s="22">
        <f t="shared" si="61"/>
        <v>166.73913043478274</v>
      </c>
      <c r="H707" s="23">
        <f t="shared" si="62"/>
        <v>0.20458789010402789</v>
      </c>
      <c r="I707" s="22">
        <f t="shared" si="63"/>
        <v>100.04347826086963</v>
      </c>
      <c r="J707" s="22">
        <f t="shared" si="64"/>
        <v>66.695652173913103</v>
      </c>
      <c r="K707" s="22">
        <f t="shared" si="65"/>
        <v>881.69565217391312</v>
      </c>
    </row>
    <row r="708" spans="1:11">
      <c r="A708" s="4" t="s">
        <v>1294</v>
      </c>
      <c r="B708" s="5" t="s">
        <v>1295</v>
      </c>
      <c r="C708" s="11" t="s">
        <v>8</v>
      </c>
      <c r="D708" s="6">
        <v>815</v>
      </c>
      <c r="E708" s="7">
        <v>1129</v>
      </c>
      <c r="F708" s="22">
        <f t="shared" si="60"/>
        <v>981.73913043478274</v>
      </c>
      <c r="G708" s="22">
        <f t="shared" si="61"/>
        <v>166.73913043478274</v>
      </c>
      <c r="H708" s="23">
        <f t="shared" si="62"/>
        <v>0.20458789010402789</v>
      </c>
      <c r="I708" s="22">
        <f t="shared" si="63"/>
        <v>100.04347826086963</v>
      </c>
      <c r="J708" s="22">
        <f t="shared" si="64"/>
        <v>66.695652173913103</v>
      </c>
      <c r="K708" s="22">
        <f t="shared" si="65"/>
        <v>881.69565217391312</v>
      </c>
    </row>
    <row r="709" spans="1:11">
      <c r="A709" s="4" t="s">
        <v>1296</v>
      </c>
      <c r="B709" s="5" t="s">
        <v>1297</v>
      </c>
      <c r="C709" s="11" t="s">
        <v>8</v>
      </c>
      <c r="D709" s="6">
        <v>815</v>
      </c>
      <c r="E709" s="7">
        <v>1129</v>
      </c>
      <c r="F709" s="22">
        <f t="shared" si="60"/>
        <v>981.73913043478274</v>
      </c>
      <c r="G709" s="22">
        <f t="shared" si="61"/>
        <v>166.73913043478274</v>
      </c>
      <c r="H709" s="23">
        <f t="shared" si="62"/>
        <v>0.20458789010402789</v>
      </c>
      <c r="I709" s="22">
        <f t="shared" si="63"/>
        <v>100.04347826086963</v>
      </c>
      <c r="J709" s="22">
        <f t="shared" si="64"/>
        <v>66.695652173913103</v>
      </c>
      <c r="K709" s="22">
        <f t="shared" si="65"/>
        <v>881.69565217391312</v>
      </c>
    </row>
    <row r="710" spans="1:11">
      <c r="A710" s="26" t="s">
        <v>1298</v>
      </c>
      <c r="B710" s="27"/>
      <c r="C710" s="28"/>
      <c r="D710" s="29"/>
      <c r="E710" s="30"/>
      <c r="F710" s="31">
        <f t="shared" si="60"/>
        <v>0</v>
      </c>
      <c r="G710" s="31">
        <f t="shared" si="61"/>
        <v>0</v>
      </c>
      <c r="H710" s="32" t="e">
        <f t="shared" si="62"/>
        <v>#DIV/0!</v>
      </c>
      <c r="I710" s="31">
        <f t="shared" si="63"/>
        <v>0</v>
      </c>
      <c r="J710" s="31">
        <f t="shared" si="64"/>
        <v>0</v>
      </c>
      <c r="K710" s="31">
        <f t="shared" si="65"/>
        <v>0</v>
      </c>
    </row>
    <row r="711" spans="1:11">
      <c r="A711" s="4" t="s">
        <v>1299</v>
      </c>
      <c r="B711" s="5" t="s">
        <v>1300</v>
      </c>
      <c r="C711" s="11" t="s">
        <v>8</v>
      </c>
      <c r="D711" s="6">
        <v>1017</v>
      </c>
      <c r="E711" s="7">
        <v>1409</v>
      </c>
      <c r="F711" s="22">
        <f t="shared" si="60"/>
        <v>1225.217391304348</v>
      </c>
      <c r="G711" s="22">
        <f t="shared" si="61"/>
        <v>208.21739130434798</v>
      </c>
      <c r="H711" s="23">
        <f t="shared" si="62"/>
        <v>0.2047368646060452</v>
      </c>
      <c r="I711" s="22">
        <f t="shared" si="63"/>
        <v>124.93043478260878</v>
      </c>
      <c r="J711" s="22">
        <f t="shared" si="64"/>
        <v>83.286956521739199</v>
      </c>
      <c r="K711" s="22">
        <f t="shared" si="65"/>
        <v>1100.2869565217393</v>
      </c>
    </row>
    <row r="712" spans="1:11">
      <c r="A712" s="4" t="s">
        <v>1301</v>
      </c>
      <c r="B712" s="5" t="s">
        <v>1302</v>
      </c>
      <c r="C712" s="11" t="s">
        <v>8</v>
      </c>
      <c r="D712" s="6">
        <v>1017</v>
      </c>
      <c r="E712" s="7">
        <v>1409</v>
      </c>
      <c r="F712" s="22">
        <f t="shared" si="60"/>
        <v>1225.217391304348</v>
      </c>
      <c r="G712" s="22">
        <f t="shared" si="61"/>
        <v>208.21739130434798</v>
      </c>
      <c r="H712" s="23">
        <f t="shared" si="62"/>
        <v>0.2047368646060452</v>
      </c>
      <c r="I712" s="22">
        <f t="shared" si="63"/>
        <v>124.93043478260878</v>
      </c>
      <c r="J712" s="22">
        <f t="shared" si="64"/>
        <v>83.286956521739199</v>
      </c>
      <c r="K712" s="22">
        <f t="shared" si="65"/>
        <v>1100.2869565217393</v>
      </c>
    </row>
    <row r="713" spans="1:11">
      <c r="A713" s="4" t="s">
        <v>1303</v>
      </c>
      <c r="B713" s="5" t="s">
        <v>1304</v>
      </c>
      <c r="C713" s="11" t="s">
        <v>8</v>
      </c>
      <c r="D713" s="6">
        <v>1017</v>
      </c>
      <c r="E713" s="7">
        <v>1409</v>
      </c>
      <c r="F713" s="22">
        <f t="shared" si="60"/>
        <v>1225.217391304348</v>
      </c>
      <c r="G713" s="22">
        <f t="shared" si="61"/>
        <v>208.21739130434798</v>
      </c>
      <c r="H713" s="23">
        <f t="shared" si="62"/>
        <v>0.2047368646060452</v>
      </c>
      <c r="I713" s="22">
        <f t="shared" si="63"/>
        <v>124.93043478260878</v>
      </c>
      <c r="J713" s="22">
        <f t="shared" si="64"/>
        <v>83.286956521739199</v>
      </c>
      <c r="K713" s="22">
        <f t="shared" si="65"/>
        <v>1100.2869565217393</v>
      </c>
    </row>
    <row r="714" spans="1:11">
      <c r="A714" s="4" t="s">
        <v>1305</v>
      </c>
      <c r="B714" s="5" t="s">
        <v>1306</v>
      </c>
      <c r="C714" s="11" t="s">
        <v>8</v>
      </c>
      <c r="D714" s="6">
        <v>1017</v>
      </c>
      <c r="E714" s="7">
        <v>1409</v>
      </c>
      <c r="F714" s="22">
        <f t="shared" si="60"/>
        <v>1225.217391304348</v>
      </c>
      <c r="G714" s="22">
        <f t="shared" si="61"/>
        <v>208.21739130434798</v>
      </c>
      <c r="H714" s="23">
        <f t="shared" si="62"/>
        <v>0.2047368646060452</v>
      </c>
      <c r="I714" s="22">
        <f t="shared" si="63"/>
        <v>124.93043478260878</v>
      </c>
      <c r="J714" s="22">
        <f t="shared" si="64"/>
        <v>83.286956521739199</v>
      </c>
      <c r="K714" s="22">
        <f t="shared" si="65"/>
        <v>1100.2869565217393</v>
      </c>
    </row>
    <row r="715" spans="1:11">
      <c r="A715" s="4" t="s">
        <v>1307</v>
      </c>
      <c r="B715" s="5" t="s">
        <v>1308</v>
      </c>
      <c r="C715" s="11" t="s">
        <v>8</v>
      </c>
      <c r="D715" s="6">
        <v>1017</v>
      </c>
      <c r="E715" s="7">
        <v>1409</v>
      </c>
      <c r="F715" s="22">
        <f t="shared" si="60"/>
        <v>1225.217391304348</v>
      </c>
      <c r="G715" s="22">
        <f t="shared" si="61"/>
        <v>208.21739130434798</v>
      </c>
      <c r="H715" s="23">
        <f t="shared" si="62"/>
        <v>0.2047368646060452</v>
      </c>
      <c r="I715" s="22">
        <f t="shared" si="63"/>
        <v>124.93043478260878</v>
      </c>
      <c r="J715" s="22">
        <f t="shared" si="64"/>
        <v>83.286956521739199</v>
      </c>
      <c r="K715" s="22">
        <f t="shared" si="65"/>
        <v>1100.2869565217393</v>
      </c>
    </row>
    <row r="716" spans="1:11">
      <c r="A716" s="26" t="s">
        <v>1309</v>
      </c>
      <c r="B716" s="27"/>
      <c r="C716" s="28"/>
      <c r="D716" s="29"/>
      <c r="E716" s="30"/>
      <c r="F716" s="31">
        <f t="shared" si="60"/>
        <v>0</v>
      </c>
      <c r="G716" s="31">
        <f t="shared" si="61"/>
        <v>0</v>
      </c>
      <c r="H716" s="32" t="e">
        <f t="shared" si="62"/>
        <v>#DIV/0!</v>
      </c>
      <c r="I716" s="31">
        <f t="shared" si="63"/>
        <v>0</v>
      </c>
      <c r="J716" s="31">
        <f t="shared" si="64"/>
        <v>0</v>
      </c>
      <c r="K716" s="31">
        <f t="shared" si="65"/>
        <v>0</v>
      </c>
    </row>
    <row r="717" spans="1:11">
      <c r="A717" s="4" t="s">
        <v>1310</v>
      </c>
      <c r="B717" s="5" t="s">
        <v>1311</v>
      </c>
      <c r="C717" s="11" t="s">
        <v>8</v>
      </c>
      <c r="D717" s="6">
        <v>1017</v>
      </c>
      <c r="E717" s="7">
        <v>1409</v>
      </c>
      <c r="F717" s="22">
        <f t="shared" si="60"/>
        <v>1225.217391304348</v>
      </c>
      <c r="G717" s="22">
        <f t="shared" si="61"/>
        <v>208.21739130434798</v>
      </c>
      <c r="H717" s="23">
        <f t="shared" si="62"/>
        <v>0.2047368646060452</v>
      </c>
      <c r="I717" s="22">
        <f t="shared" si="63"/>
        <v>124.93043478260878</v>
      </c>
      <c r="J717" s="22">
        <f t="shared" si="64"/>
        <v>83.286956521739199</v>
      </c>
      <c r="K717" s="22">
        <f t="shared" si="65"/>
        <v>1100.2869565217393</v>
      </c>
    </row>
    <row r="718" spans="1:11">
      <c r="A718" s="4" t="s">
        <v>1312</v>
      </c>
      <c r="B718" s="5" t="s">
        <v>1313</v>
      </c>
      <c r="C718" s="11" t="s">
        <v>8</v>
      </c>
      <c r="D718" s="6">
        <v>1017</v>
      </c>
      <c r="E718" s="7">
        <v>1409</v>
      </c>
      <c r="F718" s="22">
        <f t="shared" si="60"/>
        <v>1225.217391304348</v>
      </c>
      <c r="G718" s="22">
        <f t="shared" si="61"/>
        <v>208.21739130434798</v>
      </c>
      <c r="H718" s="23">
        <f t="shared" si="62"/>
        <v>0.2047368646060452</v>
      </c>
      <c r="I718" s="22">
        <f t="shared" si="63"/>
        <v>124.93043478260878</v>
      </c>
      <c r="J718" s="22">
        <f t="shared" si="64"/>
        <v>83.286956521739199</v>
      </c>
      <c r="K718" s="22">
        <f t="shared" si="65"/>
        <v>1100.2869565217393</v>
      </c>
    </row>
    <row r="719" spans="1:11">
      <c r="A719" s="4" t="s">
        <v>1314</v>
      </c>
      <c r="B719" s="5" t="s">
        <v>1315</v>
      </c>
      <c r="C719" s="11" t="s">
        <v>8</v>
      </c>
      <c r="D719" s="6">
        <v>1017</v>
      </c>
      <c r="E719" s="7">
        <v>1409</v>
      </c>
      <c r="F719" s="22">
        <f t="shared" si="60"/>
        <v>1225.217391304348</v>
      </c>
      <c r="G719" s="22">
        <f t="shared" si="61"/>
        <v>208.21739130434798</v>
      </c>
      <c r="H719" s="23">
        <f t="shared" si="62"/>
        <v>0.2047368646060452</v>
      </c>
      <c r="I719" s="22">
        <f t="shared" si="63"/>
        <v>124.93043478260878</v>
      </c>
      <c r="J719" s="22">
        <f t="shared" si="64"/>
        <v>83.286956521739199</v>
      </c>
      <c r="K719" s="22">
        <f t="shared" si="65"/>
        <v>1100.2869565217393</v>
      </c>
    </row>
    <row r="720" spans="1:11">
      <c r="A720" s="4" t="s">
        <v>1316</v>
      </c>
      <c r="B720" s="5" t="s">
        <v>1317</v>
      </c>
      <c r="C720" s="11" t="s">
        <v>8</v>
      </c>
      <c r="D720" s="6">
        <v>1017</v>
      </c>
      <c r="E720" s="7">
        <v>1409</v>
      </c>
      <c r="F720" s="22">
        <f t="shared" si="60"/>
        <v>1225.217391304348</v>
      </c>
      <c r="G720" s="22">
        <f t="shared" si="61"/>
        <v>208.21739130434798</v>
      </c>
      <c r="H720" s="23">
        <f t="shared" si="62"/>
        <v>0.2047368646060452</v>
      </c>
      <c r="I720" s="22">
        <f t="shared" si="63"/>
        <v>124.93043478260878</v>
      </c>
      <c r="J720" s="22">
        <f t="shared" si="64"/>
        <v>83.286956521739199</v>
      </c>
      <c r="K720" s="22">
        <f t="shared" si="65"/>
        <v>1100.2869565217393</v>
      </c>
    </row>
    <row r="721" spans="1:11">
      <c r="A721" s="4" t="s">
        <v>1318</v>
      </c>
      <c r="B721" s="5" t="s">
        <v>1319</v>
      </c>
      <c r="C721" s="11" t="s">
        <v>8</v>
      </c>
      <c r="D721" s="6">
        <v>1017</v>
      </c>
      <c r="E721" s="7">
        <v>1409</v>
      </c>
      <c r="F721" s="22">
        <f t="shared" si="60"/>
        <v>1225.217391304348</v>
      </c>
      <c r="G721" s="22">
        <f t="shared" si="61"/>
        <v>208.21739130434798</v>
      </c>
      <c r="H721" s="23">
        <f t="shared" si="62"/>
        <v>0.2047368646060452</v>
      </c>
      <c r="I721" s="22">
        <f t="shared" si="63"/>
        <v>124.93043478260878</v>
      </c>
      <c r="J721" s="22">
        <f t="shared" si="64"/>
        <v>83.286956521739199</v>
      </c>
      <c r="K721" s="22">
        <f t="shared" si="65"/>
        <v>1100.2869565217393</v>
      </c>
    </row>
    <row r="722" spans="1:11">
      <c r="A722" s="26" t="s">
        <v>1320</v>
      </c>
      <c r="B722" s="27"/>
      <c r="C722" s="28"/>
      <c r="D722" s="29"/>
      <c r="E722" s="30"/>
      <c r="F722" s="31">
        <f t="shared" si="60"/>
        <v>0</v>
      </c>
      <c r="G722" s="31">
        <f t="shared" si="61"/>
        <v>0</v>
      </c>
      <c r="H722" s="32" t="e">
        <f t="shared" si="62"/>
        <v>#DIV/0!</v>
      </c>
      <c r="I722" s="31">
        <f t="shared" si="63"/>
        <v>0</v>
      </c>
      <c r="J722" s="31">
        <f t="shared" si="64"/>
        <v>0</v>
      </c>
      <c r="K722" s="31">
        <f t="shared" si="65"/>
        <v>0</v>
      </c>
    </row>
    <row r="723" spans="1:11">
      <c r="A723" s="4" t="s">
        <v>1321</v>
      </c>
      <c r="B723" s="5" t="s">
        <v>1322</v>
      </c>
      <c r="C723" s="11" t="s">
        <v>8</v>
      </c>
      <c r="D723" s="6">
        <v>1017</v>
      </c>
      <c r="E723" s="7">
        <v>1409</v>
      </c>
      <c r="F723" s="22">
        <f t="shared" si="60"/>
        <v>1225.217391304348</v>
      </c>
      <c r="G723" s="22">
        <f t="shared" si="61"/>
        <v>208.21739130434798</v>
      </c>
      <c r="H723" s="23">
        <f t="shared" si="62"/>
        <v>0.2047368646060452</v>
      </c>
      <c r="I723" s="22">
        <f t="shared" si="63"/>
        <v>124.93043478260878</v>
      </c>
      <c r="J723" s="22">
        <f t="shared" si="64"/>
        <v>83.286956521739199</v>
      </c>
      <c r="K723" s="22">
        <f t="shared" si="65"/>
        <v>1100.2869565217393</v>
      </c>
    </row>
    <row r="724" spans="1:11">
      <c r="A724" s="4" t="s">
        <v>1323</v>
      </c>
      <c r="B724" s="5" t="s">
        <v>1324</v>
      </c>
      <c r="C724" s="11" t="s">
        <v>8</v>
      </c>
      <c r="D724" s="6">
        <v>1017</v>
      </c>
      <c r="E724" s="7">
        <v>1409</v>
      </c>
      <c r="F724" s="22">
        <f t="shared" si="60"/>
        <v>1225.217391304348</v>
      </c>
      <c r="G724" s="22">
        <f t="shared" si="61"/>
        <v>208.21739130434798</v>
      </c>
      <c r="H724" s="23">
        <f t="shared" si="62"/>
        <v>0.2047368646060452</v>
      </c>
      <c r="I724" s="22">
        <f t="shared" si="63"/>
        <v>124.93043478260878</v>
      </c>
      <c r="J724" s="22">
        <f t="shared" si="64"/>
        <v>83.286956521739199</v>
      </c>
      <c r="K724" s="22">
        <f t="shared" si="65"/>
        <v>1100.2869565217393</v>
      </c>
    </row>
    <row r="725" spans="1:11">
      <c r="A725" s="4" t="s">
        <v>1325</v>
      </c>
      <c r="B725" s="5" t="s">
        <v>1326</v>
      </c>
      <c r="C725" s="11" t="s">
        <v>8</v>
      </c>
      <c r="D725" s="6">
        <v>1017</v>
      </c>
      <c r="E725" s="7">
        <v>1409</v>
      </c>
      <c r="F725" s="22">
        <f t="shared" si="60"/>
        <v>1225.217391304348</v>
      </c>
      <c r="G725" s="22">
        <f t="shared" si="61"/>
        <v>208.21739130434798</v>
      </c>
      <c r="H725" s="23">
        <f t="shared" si="62"/>
        <v>0.2047368646060452</v>
      </c>
      <c r="I725" s="22">
        <f t="shared" si="63"/>
        <v>124.93043478260878</v>
      </c>
      <c r="J725" s="22">
        <f t="shared" si="64"/>
        <v>83.286956521739199</v>
      </c>
      <c r="K725" s="22">
        <f t="shared" si="65"/>
        <v>1100.2869565217393</v>
      </c>
    </row>
    <row r="726" spans="1:11">
      <c r="A726" s="4" t="s">
        <v>1327</v>
      </c>
      <c r="B726" s="5" t="s">
        <v>1328</v>
      </c>
      <c r="C726" s="11" t="s">
        <v>8</v>
      </c>
      <c r="D726" s="6">
        <v>1017</v>
      </c>
      <c r="E726" s="7">
        <v>1409</v>
      </c>
      <c r="F726" s="22">
        <f t="shared" si="60"/>
        <v>1225.217391304348</v>
      </c>
      <c r="G726" s="22">
        <f t="shared" si="61"/>
        <v>208.21739130434798</v>
      </c>
      <c r="H726" s="23">
        <f t="shared" si="62"/>
        <v>0.2047368646060452</v>
      </c>
      <c r="I726" s="22">
        <f t="shared" si="63"/>
        <v>124.93043478260878</v>
      </c>
      <c r="J726" s="22">
        <f t="shared" si="64"/>
        <v>83.286956521739199</v>
      </c>
      <c r="K726" s="22">
        <f t="shared" si="65"/>
        <v>1100.2869565217393</v>
      </c>
    </row>
    <row r="727" spans="1:11">
      <c r="A727" s="4" t="s">
        <v>1329</v>
      </c>
      <c r="B727" s="5" t="s">
        <v>1330</v>
      </c>
      <c r="C727" s="11" t="s">
        <v>8</v>
      </c>
      <c r="D727" s="6">
        <v>1017</v>
      </c>
      <c r="E727" s="7">
        <v>1409</v>
      </c>
      <c r="F727" s="22">
        <f t="shared" si="60"/>
        <v>1225.217391304348</v>
      </c>
      <c r="G727" s="22">
        <f t="shared" si="61"/>
        <v>208.21739130434798</v>
      </c>
      <c r="H727" s="23">
        <f t="shared" si="62"/>
        <v>0.2047368646060452</v>
      </c>
      <c r="I727" s="22">
        <f t="shared" si="63"/>
        <v>124.93043478260878</v>
      </c>
      <c r="J727" s="22">
        <f t="shared" si="64"/>
        <v>83.286956521739199</v>
      </c>
      <c r="K727" s="22">
        <f t="shared" si="65"/>
        <v>1100.2869565217393</v>
      </c>
    </row>
    <row r="728" spans="1:11">
      <c r="A728" s="4" t="s">
        <v>1331</v>
      </c>
      <c r="B728" s="5" t="s">
        <v>1332</v>
      </c>
      <c r="C728" s="11" t="s">
        <v>1469</v>
      </c>
      <c r="D728" s="6">
        <v>661</v>
      </c>
      <c r="E728" s="7">
        <v>999</v>
      </c>
      <c r="F728" s="22">
        <f t="shared" ref="F728:F791" si="66">E728/1.15</f>
        <v>868.69565217391312</v>
      </c>
      <c r="G728" s="22">
        <f t="shared" ref="G728:G791" si="67">F728-D728</f>
        <v>207.69565217391312</v>
      </c>
      <c r="H728" s="23">
        <f t="shared" ref="H728:H791" si="68">G728/D728</f>
        <v>0.31421429980924831</v>
      </c>
      <c r="I728" s="22">
        <f t="shared" ref="I728:I791" si="69">G728*60%</f>
        <v>124.61739130434786</v>
      </c>
      <c r="J728" s="22">
        <f t="shared" ref="J728:J791" si="70">G728*40%</f>
        <v>83.078260869565256</v>
      </c>
      <c r="K728" s="22">
        <f t="shared" ref="K728:K791" si="71">D728+J728</f>
        <v>744.07826086956527</v>
      </c>
    </row>
    <row r="729" spans="1:11">
      <c r="A729" s="4" t="s">
        <v>1333</v>
      </c>
      <c r="B729" s="5" t="s">
        <v>1334</v>
      </c>
      <c r="C729" s="11" t="s">
        <v>8</v>
      </c>
      <c r="D729" s="6">
        <v>1017</v>
      </c>
      <c r="E729" s="7">
        <v>1409</v>
      </c>
      <c r="F729" s="22">
        <f t="shared" si="66"/>
        <v>1225.217391304348</v>
      </c>
      <c r="G729" s="22">
        <f t="shared" si="67"/>
        <v>208.21739130434798</v>
      </c>
      <c r="H729" s="23">
        <f t="shared" si="68"/>
        <v>0.2047368646060452</v>
      </c>
      <c r="I729" s="22">
        <f t="shared" si="69"/>
        <v>124.93043478260878</v>
      </c>
      <c r="J729" s="22">
        <f t="shared" si="70"/>
        <v>83.286956521739199</v>
      </c>
      <c r="K729" s="22">
        <f t="shared" si="71"/>
        <v>1100.2869565217393</v>
      </c>
    </row>
    <row r="730" spans="1:11">
      <c r="A730" s="4" t="s">
        <v>1335</v>
      </c>
      <c r="B730" s="5" t="s">
        <v>1336</v>
      </c>
      <c r="C730" s="11" t="s">
        <v>8</v>
      </c>
      <c r="D730" s="6">
        <v>1017</v>
      </c>
      <c r="E730" s="7">
        <v>1409</v>
      </c>
      <c r="F730" s="22">
        <f t="shared" si="66"/>
        <v>1225.217391304348</v>
      </c>
      <c r="G730" s="22">
        <f t="shared" si="67"/>
        <v>208.21739130434798</v>
      </c>
      <c r="H730" s="23">
        <f t="shared" si="68"/>
        <v>0.2047368646060452</v>
      </c>
      <c r="I730" s="22">
        <f t="shared" si="69"/>
        <v>124.93043478260878</v>
      </c>
      <c r="J730" s="22">
        <f t="shared" si="70"/>
        <v>83.286956521739199</v>
      </c>
      <c r="K730" s="22">
        <f t="shared" si="71"/>
        <v>1100.2869565217393</v>
      </c>
    </row>
    <row r="731" spans="1:11">
      <c r="A731" s="4" t="s">
        <v>1337</v>
      </c>
      <c r="B731" s="5" t="s">
        <v>1338</v>
      </c>
      <c r="C731" s="11" t="s">
        <v>8</v>
      </c>
      <c r="D731" s="6">
        <v>1017</v>
      </c>
      <c r="E731" s="7">
        <v>1409</v>
      </c>
      <c r="F731" s="22">
        <f t="shared" si="66"/>
        <v>1225.217391304348</v>
      </c>
      <c r="G731" s="22">
        <f t="shared" si="67"/>
        <v>208.21739130434798</v>
      </c>
      <c r="H731" s="23">
        <f t="shared" si="68"/>
        <v>0.2047368646060452</v>
      </c>
      <c r="I731" s="22">
        <f t="shared" si="69"/>
        <v>124.93043478260878</v>
      </c>
      <c r="J731" s="22">
        <f t="shared" si="70"/>
        <v>83.286956521739199</v>
      </c>
      <c r="K731" s="22">
        <f t="shared" si="71"/>
        <v>1100.2869565217393</v>
      </c>
    </row>
    <row r="732" spans="1:11">
      <c r="A732" s="4" t="s">
        <v>1339</v>
      </c>
      <c r="B732" s="5" t="s">
        <v>1340</v>
      </c>
      <c r="C732" s="11" t="s">
        <v>8</v>
      </c>
      <c r="D732" s="6">
        <v>1017</v>
      </c>
      <c r="E732" s="7">
        <v>1409</v>
      </c>
      <c r="F732" s="22">
        <f t="shared" si="66"/>
        <v>1225.217391304348</v>
      </c>
      <c r="G732" s="22">
        <f t="shared" si="67"/>
        <v>208.21739130434798</v>
      </c>
      <c r="H732" s="23">
        <f t="shared" si="68"/>
        <v>0.2047368646060452</v>
      </c>
      <c r="I732" s="22">
        <f t="shared" si="69"/>
        <v>124.93043478260878</v>
      </c>
      <c r="J732" s="22">
        <f t="shared" si="70"/>
        <v>83.286956521739199</v>
      </c>
      <c r="K732" s="22">
        <f t="shared" si="71"/>
        <v>1100.2869565217393</v>
      </c>
    </row>
    <row r="733" spans="1:11">
      <c r="A733" s="4" t="s">
        <v>1341</v>
      </c>
      <c r="B733" s="5" t="s">
        <v>1342</v>
      </c>
      <c r="C733" s="11" t="s">
        <v>8</v>
      </c>
      <c r="D733" s="6">
        <v>1017</v>
      </c>
      <c r="E733" s="7">
        <v>1409</v>
      </c>
      <c r="F733" s="22">
        <f t="shared" si="66"/>
        <v>1225.217391304348</v>
      </c>
      <c r="G733" s="22">
        <f t="shared" si="67"/>
        <v>208.21739130434798</v>
      </c>
      <c r="H733" s="23">
        <f t="shared" si="68"/>
        <v>0.2047368646060452</v>
      </c>
      <c r="I733" s="22">
        <f t="shared" si="69"/>
        <v>124.93043478260878</v>
      </c>
      <c r="J733" s="22">
        <f t="shared" si="70"/>
        <v>83.286956521739199</v>
      </c>
      <c r="K733" s="22">
        <f t="shared" si="71"/>
        <v>1100.2869565217393</v>
      </c>
    </row>
    <row r="734" spans="1:11">
      <c r="A734" s="4" t="s">
        <v>1343</v>
      </c>
      <c r="B734" s="5" t="s">
        <v>1344</v>
      </c>
      <c r="C734" s="11" t="s">
        <v>8</v>
      </c>
      <c r="D734" s="6">
        <v>1017</v>
      </c>
      <c r="E734" s="7">
        <v>1409</v>
      </c>
      <c r="F734" s="22">
        <f t="shared" si="66"/>
        <v>1225.217391304348</v>
      </c>
      <c r="G734" s="22">
        <f t="shared" si="67"/>
        <v>208.21739130434798</v>
      </c>
      <c r="H734" s="23">
        <f t="shared" si="68"/>
        <v>0.2047368646060452</v>
      </c>
      <c r="I734" s="22">
        <f t="shared" si="69"/>
        <v>124.93043478260878</v>
      </c>
      <c r="J734" s="22">
        <f t="shared" si="70"/>
        <v>83.286956521739199</v>
      </c>
      <c r="K734" s="22">
        <f t="shared" si="71"/>
        <v>1100.2869565217393</v>
      </c>
    </row>
    <row r="735" spans="1:11">
      <c r="A735" s="4" t="s">
        <v>1345</v>
      </c>
      <c r="B735" s="5" t="s">
        <v>1346</v>
      </c>
      <c r="C735" s="11" t="s">
        <v>8</v>
      </c>
      <c r="D735" s="6">
        <v>1017</v>
      </c>
      <c r="E735" s="7">
        <v>1409</v>
      </c>
      <c r="F735" s="22">
        <f t="shared" si="66"/>
        <v>1225.217391304348</v>
      </c>
      <c r="G735" s="22">
        <f t="shared" si="67"/>
        <v>208.21739130434798</v>
      </c>
      <c r="H735" s="23">
        <f t="shared" si="68"/>
        <v>0.2047368646060452</v>
      </c>
      <c r="I735" s="22">
        <f t="shared" si="69"/>
        <v>124.93043478260878</v>
      </c>
      <c r="J735" s="22">
        <f t="shared" si="70"/>
        <v>83.286956521739199</v>
      </c>
      <c r="K735" s="22">
        <f t="shared" si="71"/>
        <v>1100.2869565217393</v>
      </c>
    </row>
    <row r="736" spans="1:11">
      <c r="A736" s="26" t="s">
        <v>1347</v>
      </c>
      <c r="B736" s="27"/>
      <c r="C736" s="28"/>
      <c r="D736" s="29"/>
      <c r="E736" s="30"/>
      <c r="F736" s="31">
        <f t="shared" si="66"/>
        <v>0</v>
      </c>
      <c r="G736" s="31">
        <f t="shared" si="67"/>
        <v>0</v>
      </c>
      <c r="H736" s="32" t="e">
        <f t="shared" si="68"/>
        <v>#DIV/0!</v>
      </c>
      <c r="I736" s="31">
        <f t="shared" si="69"/>
        <v>0</v>
      </c>
      <c r="J736" s="31">
        <f t="shared" si="70"/>
        <v>0</v>
      </c>
      <c r="K736" s="31">
        <f t="shared" si="71"/>
        <v>0</v>
      </c>
    </row>
    <row r="737" spans="1:11">
      <c r="A737" s="4" t="s">
        <v>1348</v>
      </c>
      <c r="B737" s="5" t="s">
        <v>1349</v>
      </c>
      <c r="C737" s="11" t="s">
        <v>8</v>
      </c>
      <c r="D737" s="6">
        <v>1017</v>
      </c>
      <c r="E737" s="7">
        <v>1409</v>
      </c>
      <c r="F737" s="22">
        <f t="shared" si="66"/>
        <v>1225.217391304348</v>
      </c>
      <c r="G737" s="22">
        <f t="shared" si="67"/>
        <v>208.21739130434798</v>
      </c>
      <c r="H737" s="23">
        <f t="shared" si="68"/>
        <v>0.2047368646060452</v>
      </c>
      <c r="I737" s="22">
        <f t="shared" si="69"/>
        <v>124.93043478260878</v>
      </c>
      <c r="J737" s="22">
        <f t="shared" si="70"/>
        <v>83.286956521739199</v>
      </c>
      <c r="K737" s="22">
        <f t="shared" si="71"/>
        <v>1100.2869565217393</v>
      </c>
    </row>
    <row r="738" spans="1:11">
      <c r="A738" s="4" t="s">
        <v>1350</v>
      </c>
      <c r="B738" s="5" t="s">
        <v>1351</v>
      </c>
      <c r="C738" s="11" t="s">
        <v>8</v>
      </c>
      <c r="D738" s="6">
        <v>1216</v>
      </c>
      <c r="E738" s="7">
        <v>1399</v>
      </c>
      <c r="F738" s="22">
        <f t="shared" si="66"/>
        <v>1216.521739130435</v>
      </c>
      <c r="G738" s="22">
        <f t="shared" si="67"/>
        <v>0.52173913043498032</v>
      </c>
      <c r="H738" s="23">
        <f t="shared" si="68"/>
        <v>4.2906178489718778E-4</v>
      </c>
      <c r="I738" s="22">
        <f t="shared" si="69"/>
        <v>0.31304347826098816</v>
      </c>
      <c r="J738" s="22">
        <f t="shared" si="70"/>
        <v>0.20869565217399214</v>
      </c>
      <c r="K738" s="22">
        <f t="shared" si="71"/>
        <v>1216.2086956521739</v>
      </c>
    </row>
    <row r="739" spans="1:11">
      <c r="A739" s="4" t="s">
        <v>1352</v>
      </c>
      <c r="B739" s="5" t="s">
        <v>1353</v>
      </c>
      <c r="C739" s="11" t="s">
        <v>8</v>
      </c>
      <c r="D739" s="6">
        <v>1216</v>
      </c>
      <c r="E739" s="7">
        <v>1399</v>
      </c>
      <c r="F739" s="22">
        <f t="shared" si="66"/>
        <v>1216.521739130435</v>
      </c>
      <c r="G739" s="22">
        <f t="shared" si="67"/>
        <v>0.52173913043498032</v>
      </c>
      <c r="H739" s="23">
        <f t="shared" si="68"/>
        <v>4.2906178489718778E-4</v>
      </c>
      <c r="I739" s="22">
        <f t="shared" si="69"/>
        <v>0.31304347826098816</v>
      </c>
      <c r="J739" s="22">
        <f t="shared" si="70"/>
        <v>0.20869565217399214</v>
      </c>
      <c r="K739" s="22">
        <f t="shared" si="71"/>
        <v>1216.2086956521739</v>
      </c>
    </row>
    <row r="740" spans="1:11">
      <c r="A740" s="4" t="s">
        <v>1354</v>
      </c>
      <c r="B740" s="5" t="s">
        <v>1355</v>
      </c>
      <c r="C740" s="11" t="s">
        <v>8</v>
      </c>
      <c r="D740" s="6">
        <v>1216</v>
      </c>
      <c r="E740" s="7">
        <v>1399</v>
      </c>
      <c r="F740" s="22">
        <f t="shared" si="66"/>
        <v>1216.521739130435</v>
      </c>
      <c r="G740" s="22">
        <f t="shared" si="67"/>
        <v>0.52173913043498032</v>
      </c>
      <c r="H740" s="23">
        <f t="shared" si="68"/>
        <v>4.2906178489718778E-4</v>
      </c>
      <c r="I740" s="22">
        <f t="shared" si="69"/>
        <v>0.31304347826098816</v>
      </c>
      <c r="J740" s="22">
        <f t="shared" si="70"/>
        <v>0.20869565217399214</v>
      </c>
      <c r="K740" s="22">
        <f t="shared" si="71"/>
        <v>1216.2086956521739</v>
      </c>
    </row>
    <row r="741" spans="1:11">
      <c r="A741" s="4" t="s">
        <v>1356</v>
      </c>
      <c r="B741" s="5" t="s">
        <v>1357</v>
      </c>
      <c r="C741" s="11" t="s">
        <v>8</v>
      </c>
      <c r="D741" s="6">
        <v>1216</v>
      </c>
      <c r="E741" s="7">
        <v>1399</v>
      </c>
      <c r="F741" s="22">
        <f t="shared" si="66"/>
        <v>1216.521739130435</v>
      </c>
      <c r="G741" s="22">
        <f t="shared" si="67"/>
        <v>0.52173913043498032</v>
      </c>
      <c r="H741" s="23">
        <f t="shared" si="68"/>
        <v>4.2906178489718778E-4</v>
      </c>
      <c r="I741" s="22">
        <f t="shared" si="69"/>
        <v>0.31304347826098816</v>
      </c>
      <c r="J741" s="22">
        <f t="shared" si="70"/>
        <v>0.20869565217399214</v>
      </c>
      <c r="K741" s="22">
        <f t="shared" si="71"/>
        <v>1216.2086956521739</v>
      </c>
    </row>
    <row r="742" spans="1:11">
      <c r="A742" s="4" t="s">
        <v>1358</v>
      </c>
      <c r="B742" s="5" t="s">
        <v>1359</v>
      </c>
      <c r="C742" s="11" t="s">
        <v>8</v>
      </c>
      <c r="D742" s="6">
        <v>1017</v>
      </c>
      <c r="E742" s="7">
        <v>1409</v>
      </c>
      <c r="F742" s="22">
        <f t="shared" si="66"/>
        <v>1225.217391304348</v>
      </c>
      <c r="G742" s="22">
        <f t="shared" si="67"/>
        <v>208.21739130434798</v>
      </c>
      <c r="H742" s="23">
        <f t="shared" si="68"/>
        <v>0.2047368646060452</v>
      </c>
      <c r="I742" s="22">
        <f t="shared" si="69"/>
        <v>124.93043478260878</v>
      </c>
      <c r="J742" s="22">
        <f t="shared" si="70"/>
        <v>83.286956521739199</v>
      </c>
      <c r="K742" s="22">
        <f t="shared" si="71"/>
        <v>1100.2869565217393</v>
      </c>
    </row>
    <row r="743" spans="1:11">
      <c r="A743" s="4" t="s">
        <v>1360</v>
      </c>
      <c r="B743" s="5" t="s">
        <v>1361</v>
      </c>
      <c r="C743" s="11" t="s">
        <v>8</v>
      </c>
      <c r="D743" s="6">
        <v>1017</v>
      </c>
      <c r="E743" s="7">
        <v>1409</v>
      </c>
      <c r="F743" s="22">
        <f t="shared" si="66"/>
        <v>1225.217391304348</v>
      </c>
      <c r="G743" s="22">
        <f t="shared" si="67"/>
        <v>208.21739130434798</v>
      </c>
      <c r="H743" s="23">
        <f t="shared" si="68"/>
        <v>0.2047368646060452</v>
      </c>
      <c r="I743" s="22">
        <f t="shared" si="69"/>
        <v>124.93043478260878</v>
      </c>
      <c r="J743" s="22">
        <f t="shared" si="70"/>
        <v>83.286956521739199</v>
      </c>
      <c r="K743" s="22">
        <f t="shared" si="71"/>
        <v>1100.2869565217393</v>
      </c>
    </row>
    <row r="744" spans="1:11">
      <c r="A744" s="4" t="s">
        <v>1362</v>
      </c>
      <c r="B744" s="5" t="s">
        <v>1363</v>
      </c>
      <c r="C744" s="11" t="s">
        <v>8</v>
      </c>
      <c r="D744" s="6">
        <v>1017</v>
      </c>
      <c r="E744" s="7">
        <v>1409</v>
      </c>
      <c r="F744" s="22">
        <f t="shared" si="66"/>
        <v>1225.217391304348</v>
      </c>
      <c r="G744" s="22">
        <f t="shared" si="67"/>
        <v>208.21739130434798</v>
      </c>
      <c r="H744" s="23">
        <f t="shared" si="68"/>
        <v>0.2047368646060452</v>
      </c>
      <c r="I744" s="22">
        <f t="shared" si="69"/>
        <v>124.93043478260878</v>
      </c>
      <c r="J744" s="22">
        <f t="shared" si="70"/>
        <v>83.286956521739199</v>
      </c>
      <c r="K744" s="22">
        <f t="shared" si="71"/>
        <v>1100.2869565217393</v>
      </c>
    </row>
    <row r="745" spans="1:11">
      <c r="A745" s="4" t="s">
        <v>1364</v>
      </c>
      <c r="B745" s="5" t="s">
        <v>1365</v>
      </c>
      <c r="C745" s="11" t="s">
        <v>8</v>
      </c>
      <c r="D745" s="6">
        <v>1017</v>
      </c>
      <c r="E745" s="7">
        <v>1409</v>
      </c>
      <c r="F745" s="22">
        <f t="shared" si="66"/>
        <v>1225.217391304348</v>
      </c>
      <c r="G745" s="22">
        <f t="shared" si="67"/>
        <v>208.21739130434798</v>
      </c>
      <c r="H745" s="23">
        <f t="shared" si="68"/>
        <v>0.2047368646060452</v>
      </c>
      <c r="I745" s="22">
        <f t="shared" si="69"/>
        <v>124.93043478260878</v>
      </c>
      <c r="J745" s="22">
        <f t="shared" si="70"/>
        <v>83.286956521739199</v>
      </c>
      <c r="K745" s="22">
        <f t="shared" si="71"/>
        <v>1100.2869565217393</v>
      </c>
    </row>
    <row r="746" spans="1:11">
      <c r="A746" s="4" t="s">
        <v>1366</v>
      </c>
      <c r="B746" s="5" t="s">
        <v>1367</v>
      </c>
      <c r="C746" s="11" t="s">
        <v>8</v>
      </c>
      <c r="D746" s="6">
        <v>1017</v>
      </c>
      <c r="E746" s="7">
        <v>1409</v>
      </c>
      <c r="F746" s="22">
        <f t="shared" si="66"/>
        <v>1225.217391304348</v>
      </c>
      <c r="G746" s="22">
        <f t="shared" si="67"/>
        <v>208.21739130434798</v>
      </c>
      <c r="H746" s="23">
        <f t="shared" si="68"/>
        <v>0.2047368646060452</v>
      </c>
      <c r="I746" s="22">
        <f t="shared" si="69"/>
        <v>124.93043478260878</v>
      </c>
      <c r="J746" s="22">
        <f t="shared" si="70"/>
        <v>83.286956521739199</v>
      </c>
      <c r="K746" s="22">
        <f t="shared" si="71"/>
        <v>1100.2869565217393</v>
      </c>
    </row>
    <row r="747" spans="1:11">
      <c r="A747" s="4" t="s">
        <v>1368</v>
      </c>
      <c r="B747" s="5" t="s">
        <v>1369</v>
      </c>
      <c r="C747" s="11" t="s">
        <v>8</v>
      </c>
      <c r="D747" s="6">
        <v>1017</v>
      </c>
      <c r="E747" s="7">
        <v>1409</v>
      </c>
      <c r="F747" s="22">
        <f t="shared" si="66"/>
        <v>1225.217391304348</v>
      </c>
      <c r="G747" s="22">
        <f t="shared" si="67"/>
        <v>208.21739130434798</v>
      </c>
      <c r="H747" s="23">
        <f t="shared" si="68"/>
        <v>0.2047368646060452</v>
      </c>
      <c r="I747" s="22">
        <f t="shared" si="69"/>
        <v>124.93043478260878</v>
      </c>
      <c r="J747" s="22">
        <f t="shared" si="70"/>
        <v>83.286956521739199</v>
      </c>
      <c r="K747" s="22">
        <f t="shared" si="71"/>
        <v>1100.2869565217393</v>
      </c>
    </row>
    <row r="748" spans="1:11">
      <c r="A748" s="4" t="s">
        <v>1370</v>
      </c>
      <c r="B748" s="5" t="s">
        <v>1371</v>
      </c>
      <c r="C748" s="11" t="s">
        <v>8</v>
      </c>
      <c r="D748" s="6">
        <v>1017</v>
      </c>
      <c r="E748" s="7">
        <v>1409</v>
      </c>
      <c r="F748" s="22">
        <f t="shared" si="66"/>
        <v>1225.217391304348</v>
      </c>
      <c r="G748" s="22">
        <f t="shared" si="67"/>
        <v>208.21739130434798</v>
      </c>
      <c r="H748" s="23">
        <f t="shared" si="68"/>
        <v>0.2047368646060452</v>
      </c>
      <c r="I748" s="22">
        <f t="shared" si="69"/>
        <v>124.93043478260878</v>
      </c>
      <c r="J748" s="22">
        <f t="shared" si="70"/>
        <v>83.286956521739199</v>
      </c>
      <c r="K748" s="22">
        <f t="shared" si="71"/>
        <v>1100.2869565217393</v>
      </c>
    </row>
    <row r="749" spans="1:11">
      <c r="A749" s="4" t="s">
        <v>1372</v>
      </c>
      <c r="B749" s="5" t="s">
        <v>1373</v>
      </c>
      <c r="C749" s="11" t="s">
        <v>8</v>
      </c>
      <c r="D749" s="6">
        <v>1017</v>
      </c>
      <c r="E749" s="7">
        <v>1409</v>
      </c>
      <c r="F749" s="22">
        <f t="shared" si="66"/>
        <v>1225.217391304348</v>
      </c>
      <c r="G749" s="22">
        <f t="shared" si="67"/>
        <v>208.21739130434798</v>
      </c>
      <c r="H749" s="23">
        <f t="shared" si="68"/>
        <v>0.2047368646060452</v>
      </c>
      <c r="I749" s="22">
        <f t="shared" si="69"/>
        <v>124.93043478260878</v>
      </c>
      <c r="J749" s="22">
        <f t="shared" si="70"/>
        <v>83.286956521739199</v>
      </c>
      <c r="K749" s="22">
        <f t="shared" si="71"/>
        <v>1100.2869565217393</v>
      </c>
    </row>
    <row r="750" spans="1:11">
      <c r="A750" s="4" t="s">
        <v>1374</v>
      </c>
      <c r="B750" s="5" t="s">
        <v>1375</v>
      </c>
      <c r="C750" s="11" t="s">
        <v>8</v>
      </c>
      <c r="D750" s="6">
        <v>1017</v>
      </c>
      <c r="E750" s="7">
        <v>1409</v>
      </c>
      <c r="F750" s="22">
        <f t="shared" si="66"/>
        <v>1225.217391304348</v>
      </c>
      <c r="G750" s="22">
        <f t="shared" si="67"/>
        <v>208.21739130434798</v>
      </c>
      <c r="H750" s="23">
        <f t="shared" si="68"/>
        <v>0.2047368646060452</v>
      </c>
      <c r="I750" s="22">
        <f t="shared" si="69"/>
        <v>124.93043478260878</v>
      </c>
      <c r="J750" s="22">
        <f t="shared" si="70"/>
        <v>83.286956521739199</v>
      </c>
      <c r="K750" s="22">
        <f t="shared" si="71"/>
        <v>1100.2869565217393</v>
      </c>
    </row>
    <row r="751" spans="1:11">
      <c r="A751" s="4" t="s">
        <v>1376</v>
      </c>
      <c r="B751" s="5" t="s">
        <v>1377</v>
      </c>
      <c r="C751" s="11" t="s">
        <v>8</v>
      </c>
      <c r="D751" s="6">
        <v>1017</v>
      </c>
      <c r="E751" s="7">
        <v>1409</v>
      </c>
      <c r="F751" s="22">
        <f t="shared" si="66"/>
        <v>1225.217391304348</v>
      </c>
      <c r="G751" s="22">
        <f t="shared" si="67"/>
        <v>208.21739130434798</v>
      </c>
      <c r="H751" s="23">
        <f t="shared" si="68"/>
        <v>0.2047368646060452</v>
      </c>
      <c r="I751" s="22">
        <f t="shared" si="69"/>
        <v>124.93043478260878</v>
      </c>
      <c r="J751" s="22">
        <f t="shared" si="70"/>
        <v>83.286956521739199</v>
      </c>
      <c r="K751" s="22">
        <f t="shared" si="71"/>
        <v>1100.2869565217393</v>
      </c>
    </row>
    <row r="752" spans="1:11">
      <c r="A752" s="4" t="s">
        <v>1378</v>
      </c>
      <c r="B752" s="5" t="s">
        <v>1379</v>
      </c>
      <c r="C752" s="11" t="s">
        <v>8</v>
      </c>
      <c r="D752" s="6">
        <v>1017</v>
      </c>
      <c r="E752" s="7">
        <v>1409</v>
      </c>
      <c r="F752" s="22">
        <f t="shared" si="66"/>
        <v>1225.217391304348</v>
      </c>
      <c r="G752" s="22">
        <f t="shared" si="67"/>
        <v>208.21739130434798</v>
      </c>
      <c r="H752" s="23">
        <f t="shared" si="68"/>
        <v>0.2047368646060452</v>
      </c>
      <c r="I752" s="22">
        <f t="shared" si="69"/>
        <v>124.93043478260878</v>
      </c>
      <c r="J752" s="22">
        <f t="shared" si="70"/>
        <v>83.286956521739199</v>
      </c>
      <c r="K752" s="22">
        <f t="shared" si="71"/>
        <v>1100.2869565217393</v>
      </c>
    </row>
    <row r="753" spans="1:11">
      <c r="A753" s="4" t="s">
        <v>1380</v>
      </c>
      <c r="B753" s="5" t="s">
        <v>1381</v>
      </c>
      <c r="C753" s="11" t="s">
        <v>8</v>
      </c>
      <c r="D753" s="6">
        <v>1017</v>
      </c>
      <c r="E753" s="7">
        <v>1409</v>
      </c>
      <c r="F753" s="22">
        <f t="shared" si="66"/>
        <v>1225.217391304348</v>
      </c>
      <c r="G753" s="22">
        <f t="shared" si="67"/>
        <v>208.21739130434798</v>
      </c>
      <c r="H753" s="23">
        <f t="shared" si="68"/>
        <v>0.2047368646060452</v>
      </c>
      <c r="I753" s="22">
        <f t="shared" si="69"/>
        <v>124.93043478260878</v>
      </c>
      <c r="J753" s="22">
        <f t="shared" si="70"/>
        <v>83.286956521739199</v>
      </c>
      <c r="K753" s="22">
        <f t="shared" si="71"/>
        <v>1100.2869565217393</v>
      </c>
    </row>
    <row r="754" spans="1:11">
      <c r="A754" s="26" t="s">
        <v>1382</v>
      </c>
      <c r="B754" s="27"/>
      <c r="C754" s="28"/>
      <c r="D754" s="29"/>
      <c r="E754" s="30"/>
      <c r="F754" s="31">
        <f t="shared" si="66"/>
        <v>0</v>
      </c>
      <c r="G754" s="31">
        <f t="shared" si="67"/>
        <v>0</v>
      </c>
      <c r="H754" s="32" t="e">
        <f t="shared" si="68"/>
        <v>#DIV/0!</v>
      </c>
      <c r="I754" s="31">
        <f t="shared" si="69"/>
        <v>0</v>
      </c>
      <c r="J754" s="31">
        <f t="shared" si="70"/>
        <v>0</v>
      </c>
      <c r="K754" s="31">
        <f t="shared" si="71"/>
        <v>0</v>
      </c>
    </row>
    <row r="755" spans="1:11">
      <c r="A755" s="4" t="s">
        <v>1383</v>
      </c>
      <c r="B755" s="5" t="s">
        <v>1384</v>
      </c>
      <c r="C755" s="11" t="s">
        <v>8</v>
      </c>
      <c r="D755" s="6">
        <v>1017</v>
      </c>
      <c r="E755" s="7">
        <v>1409</v>
      </c>
      <c r="F755" s="22">
        <f t="shared" si="66"/>
        <v>1225.217391304348</v>
      </c>
      <c r="G755" s="22">
        <f t="shared" si="67"/>
        <v>208.21739130434798</v>
      </c>
      <c r="H755" s="23">
        <f t="shared" si="68"/>
        <v>0.2047368646060452</v>
      </c>
      <c r="I755" s="22">
        <f t="shared" si="69"/>
        <v>124.93043478260878</v>
      </c>
      <c r="J755" s="22">
        <f t="shared" si="70"/>
        <v>83.286956521739199</v>
      </c>
      <c r="K755" s="22">
        <f t="shared" si="71"/>
        <v>1100.2869565217393</v>
      </c>
    </row>
    <row r="756" spans="1:11">
      <c r="A756" s="4" t="s">
        <v>1385</v>
      </c>
      <c r="B756" s="5" t="s">
        <v>1386</v>
      </c>
      <c r="C756" s="11" t="s">
        <v>8</v>
      </c>
      <c r="D756" s="6">
        <v>1216</v>
      </c>
      <c r="E756" s="7">
        <v>1399</v>
      </c>
      <c r="F756" s="22">
        <f t="shared" si="66"/>
        <v>1216.521739130435</v>
      </c>
      <c r="G756" s="22">
        <f t="shared" si="67"/>
        <v>0.52173913043498032</v>
      </c>
      <c r="H756" s="23">
        <f t="shared" si="68"/>
        <v>4.2906178489718778E-4</v>
      </c>
      <c r="I756" s="22">
        <f t="shared" si="69"/>
        <v>0.31304347826098816</v>
      </c>
      <c r="J756" s="22">
        <f t="shared" si="70"/>
        <v>0.20869565217399214</v>
      </c>
      <c r="K756" s="22">
        <f t="shared" si="71"/>
        <v>1216.2086956521739</v>
      </c>
    </row>
    <row r="757" spans="1:11">
      <c r="A757" s="4" t="s">
        <v>1387</v>
      </c>
      <c r="B757" s="5" t="s">
        <v>1388</v>
      </c>
      <c r="C757" s="11" t="s">
        <v>8</v>
      </c>
      <c r="D757" s="6">
        <v>1216</v>
      </c>
      <c r="E757" s="7">
        <v>1399</v>
      </c>
      <c r="F757" s="22">
        <f t="shared" si="66"/>
        <v>1216.521739130435</v>
      </c>
      <c r="G757" s="22">
        <f t="shared" si="67"/>
        <v>0.52173913043498032</v>
      </c>
      <c r="H757" s="23">
        <f t="shared" si="68"/>
        <v>4.2906178489718778E-4</v>
      </c>
      <c r="I757" s="22">
        <f t="shared" si="69"/>
        <v>0.31304347826098816</v>
      </c>
      <c r="J757" s="22">
        <f t="shared" si="70"/>
        <v>0.20869565217399214</v>
      </c>
      <c r="K757" s="22">
        <f t="shared" si="71"/>
        <v>1216.2086956521739</v>
      </c>
    </row>
    <row r="758" spans="1:11">
      <c r="A758" s="4" t="s">
        <v>1389</v>
      </c>
      <c r="B758" s="5" t="s">
        <v>1390</v>
      </c>
      <c r="C758" s="11" t="s">
        <v>8</v>
      </c>
      <c r="D758" s="6">
        <v>1216</v>
      </c>
      <c r="E758" s="7">
        <v>1399</v>
      </c>
      <c r="F758" s="22">
        <f t="shared" si="66"/>
        <v>1216.521739130435</v>
      </c>
      <c r="G758" s="22">
        <f t="shared" si="67"/>
        <v>0.52173913043498032</v>
      </c>
      <c r="H758" s="23">
        <f t="shared" si="68"/>
        <v>4.2906178489718778E-4</v>
      </c>
      <c r="I758" s="22">
        <f t="shared" si="69"/>
        <v>0.31304347826098816</v>
      </c>
      <c r="J758" s="22">
        <f t="shared" si="70"/>
        <v>0.20869565217399214</v>
      </c>
      <c r="K758" s="22">
        <f t="shared" si="71"/>
        <v>1216.2086956521739</v>
      </c>
    </row>
    <row r="759" spans="1:11">
      <c r="A759" s="4" t="s">
        <v>1391</v>
      </c>
      <c r="B759" s="5" t="s">
        <v>1392</v>
      </c>
      <c r="C759" s="11" t="s">
        <v>8</v>
      </c>
      <c r="D759" s="6">
        <v>1216</v>
      </c>
      <c r="E759" s="7">
        <v>1399</v>
      </c>
      <c r="F759" s="22">
        <f t="shared" si="66"/>
        <v>1216.521739130435</v>
      </c>
      <c r="G759" s="22">
        <f t="shared" si="67"/>
        <v>0.52173913043498032</v>
      </c>
      <c r="H759" s="23">
        <f t="shared" si="68"/>
        <v>4.2906178489718778E-4</v>
      </c>
      <c r="I759" s="22">
        <f t="shared" si="69"/>
        <v>0.31304347826098816</v>
      </c>
      <c r="J759" s="22">
        <f t="shared" si="70"/>
        <v>0.20869565217399214</v>
      </c>
      <c r="K759" s="22">
        <f t="shared" si="71"/>
        <v>1216.2086956521739</v>
      </c>
    </row>
    <row r="760" spans="1:11">
      <c r="A760" s="4" t="s">
        <v>1393</v>
      </c>
      <c r="B760" s="5" t="s">
        <v>1394</v>
      </c>
      <c r="C760" s="11" t="s">
        <v>8</v>
      </c>
      <c r="D760" s="6">
        <v>1017</v>
      </c>
      <c r="E760" s="7">
        <v>1409</v>
      </c>
      <c r="F760" s="22">
        <f t="shared" si="66"/>
        <v>1225.217391304348</v>
      </c>
      <c r="G760" s="22">
        <f t="shared" si="67"/>
        <v>208.21739130434798</v>
      </c>
      <c r="H760" s="23">
        <f t="shared" si="68"/>
        <v>0.2047368646060452</v>
      </c>
      <c r="I760" s="22">
        <f t="shared" si="69"/>
        <v>124.93043478260878</v>
      </c>
      <c r="J760" s="22">
        <f t="shared" si="70"/>
        <v>83.286956521739199</v>
      </c>
      <c r="K760" s="22">
        <f t="shared" si="71"/>
        <v>1100.2869565217393</v>
      </c>
    </row>
    <row r="761" spans="1:11">
      <c r="A761" s="4" t="s">
        <v>1395</v>
      </c>
      <c r="B761" s="5" t="s">
        <v>1396</v>
      </c>
      <c r="C761" s="11" t="s">
        <v>8</v>
      </c>
      <c r="D761" s="6">
        <v>1017</v>
      </c>
      <c r="E761" s="7">
        <v>1409</v>
      </c>
      <c r="F761" s="22">
        <f t="shared" si="66"/>
        <v>1225.217391304348</v>
      </c>
      <c r="G761" s="22">
        <f t="shared" si="67"/>
        <v>208.21739130434798</v>
      </c>
      <c r="H761" s="23">
        <f t="shared" si="68"/>
        <v>0.2047368646060452</v>
      </c>
      <c r="I761" s="22">
        <f t="shared" si="69"/>
        <v>124.93043478260878</v>
      </c>
      <c r="J761" s="22">
        <f t="shared" si="70"/>
        <v>83.286956521739199</v>
      </c>
      <c r="K761" s="22">
        <f t="shared" si="71"/>
        <v>1100.2869565217393</v>
      </c>
    </row>
    <row r="762" spans="1:11">
      <c r="A762" s="4" t="s">
        <v>1397</v>
      </c>
      <c r="B762" s="5" t="s">
        <v>1398</v>
      </c>
      <c r="C762" s="11" t="s">
        <v>8</v>
      </c>
      <c r="D762" s="6">
        <v>1017</v>
      </c>
      <c r="E762" s="7">
        <v>1409</v>
      </c>
      <c r="F762" s="22">
        <f t="shared" si="66"/>
        <v>1225.217391304348</v>
      </c>
      <c r="G762" s="22">
        <f t="shared" si="67"/>
        <v>208.21739130434798</v>
      </c>
      <c r="H762" s="23">
        <f t="shared" si="68"/>
        <v>0.2047368646060452</v>
      </c>
      <c r="I762" s="22">
        <f t="shared" si="69"/>
        <v>124.93043478260878</v>
      </c>
      <c r="J762" s="22">
        <f t="shared" si="70"/>
        <v>83.286956521739199</v>
      </c>
      <c r="K762" s="22">
        <f t="shared" si="71"/>
        <v>1100.2869565217393</v>
      </c>
    </row>
    <row r="763" spans="1:11">
      <c r="A763" s="4" t="s">
        <v>1399</v>
      </c>
      <c r="B763" s="5" t="s">
        <v>1400</v>
      </c>
      <c r="C763" s="11" t="s">
        <v>8</v>
      </c>
      <c r="D763" s="6">
        <v>1017</v>
      </c>
      <c r="E763" s="7">
        <v>1409</v>
      </c>
      <c r="F763" s="22">
        <f t="shared" si="66"/>
        <v>1225.217391304348</v>
      </c>
      <c r="G763" s="22">
        <f t="shared" si="67"/>
        <v>208.21739130434798</v>
      </c>
      <c r="H763" s="23">
        <f t="shared" si="68"/>
        <v>0.2047368646060452</v>
      </c>
      <c r="I763" s="22">
        <f t="shared" si="69"/>
        <v>124.93043478260878</v>
      </c>
      <c r="J763" s="22">
        <f t="shared" si="70"/>
        <v>83.286956521739199</v>
      </c>
      <c r="K763" s="22">
        <f t="shared" si="71"/>
        <v>1100.2869565217393</v>
      </c>
    </row>
    <row r="764" spans="1:11">
      <c r="A764" s="4" t="s">
        <v>1401</v>
      </c>
      <c r="B764" s="5" t="s">
        <v>1402</v>
      </c>
      <c r="C764" s="11" t="s">
        <v>8</v>
      </c>
      <c r="D764" s="6">
        <v>1017</v>
      </c>
      <c r="E764" s="7">
        <v>1409</v>
      </c>
      <c r="F764" s="22">
        <f t="shared" si="66"/>
        <v>1225.217391304348</v>
      </c>
      <c r="G764" s="22">
        <f t="shared" si="67"/>
        <v>208.21739130434798</v>
      </c>
      <c r="H764" s="23">
        <f t="shared" si="68"/>
        <v>0.2047368646060452</v>
      </c>
      <c r="I764" s="22">
        <f t="shared" si="69"/>
        <v>124.93043478260878</v>
      </c>
      <c r="J764" s="22">
        <f t="shared" si="70"/>
        <v>83.286956521739199</v>
      </c>
      <c r="K764" s="22">
        <f t="shared" si="71"/>
        <v>1100.2869565217393</v>
      </c>
    </row>
    <row r="765" spans="1:11">
      <c r="A765" s="4" t="s">
        <v>1403</v>
      </c>
      <c r="B765" s="5" t="s">
        <v>1404</v>
      </c>
      <c r="C765" s="11" t="s">
        <v>8</v>
      </c>
      <c r="D765" s="6">
        <v>1017</v>
      </c>
      <c r="E765" s="7">
        <v>1409</v>
      </c>
      <c r="F765" s="22">
        <f t="shared" si="66"/>
        <v>1225.217391304348</v>
      </c>
      <c r="G765" s="22">
        <f t="shared" si="67"/>
        <v>208.21739130434798</v>
      </c>
      <c r="H765" s="23">
        <f t="shared" si="68"/>
        <v>0.2047368646060452</v>
      </c>
      <c r="I765" s="22">
        <f t="shared" si="69"/>
        <v>124.93043478260878</v>
      </c>
      <c r="J765" s="22">
        <f t="shared" si="70"/>
        <v>83.286956521739199</v>
      </c>
      <c r="K765" s="22">
        <f t="shared" si="71"/>
        <v>1100.2869565217393</v>
      </c>
    </row>
    <row r="766" spans="1:11">
      <c r="A766" s="4" t="s">
        <v>1405</v>
      </c>
      <c r="B766" s="5" t="s">
        <v>1406</v>
      </c>
      <c r="C766" s="11" t="s">
        <v>8</v>
      </c>
      <c r="D766" s="6">
        <v>1017</v>
      </c>
      <c r="E766" s="7">
        <v>1409</v>
      </c>
      <c r="F766" s="22">
        <f t="shared" si="66"/>
        <v>1225.217391304348</v>
      </c>
      <c r="G766" s="22">
        <f t="shared" si="67"/>
        <v>208.21739130434798</v>
      </c>
      <c r="H766" s="23">
        <f t="shared" si="68"/>
        <v>0.2047368646060452</v>
      </c>
      <c r="I766" s="22">
        <f t="shared" si="69"/>
        <v>124.93043478260878</v>
      </c>
      <c r="J766" s="22">
        <f t="shared" si="70"/>
        <v>83.286956521739199</v>
      </c>
      <c r="K766" s="22">
        <f t="shared" si="71"/>
        <v>1100.2869565217393</v>
      </c>
    </row>
    <row r="767" spans="1:11">
      <c r="A767" s="4" t="s">
        <v>1407</v>
      </c>
      <c r="B767" s="5" t="s">
        <v>1408</v>
      </c>
      <c r="C767" s="11" t="s">
        <v>8</v>
      </c>
      <c r="D767" s="6">
        <v>1017</v>
      </c>
      <c r="E767" s="7">
        <v>1409</v>
      </c>
      <c r="F767" s="22">
        <f t="shared" si="66"/>
        <v>1225.217391304348</v>
      </c>
      <c r="G767" s="22">
        <f t="shared" si="67"/>
        <v>208.21739130434798</v>
      </c>
      <c r="H767" s="23">
        <f t="shared" si="68"/>
        <v>0.2047368646060452</v>
      </c>
      <c r="I767" s="22">
        <f t="shared" si="69"/>
        <v>124.93043478260878</v>
      </c>
      <c r="J767" s="22">
        <f t="shared" si="70"/>
        <v>83.286956521739199</v>
      </c>
      <c r="K767" s="22">
        <f t="shared" si="71"/>
        <v>1100.2869565217393</v>
      </c>
    </row>
    <row r="768" spans="1:11">
      <c r="A768" s="4" t="s">
        <v>1409</v>
      </c>
      <c r="B768" s="5" t="s">
        <v>1410</v>
      </c>
      <c r="C768" s="11" t="s">
        <v>8</v>
      </c>
      <c r="D768" s="6">
        <v>1017</v>
      </c>
      <c r="E768" s="7">
        <v>1409</v>
      </c>
      <c r="F768" s="22">
        <f t="shared" si="66"/>
        <v>1225.217391304348</v>
      </c>
      <c r="G768" s="22">
        <f t="shared" si="67"/>
        <v>208.21739130434798</v>
      </c>
      <c r="H768" s="23">
        <f t="shared" si="68"/>
        <v>0.2047368646060452</v>
      </c>
      <c r="I768" s="22">
        <f t="shared" si="69"/>
        <v>124.93043478260878</v>
      </c>
      <c r="J768" s="22">
        <f t="shared" si="70"/>
        <v>83.286956521739199</v>
      </c>
      <c r="K768" s="22">
        <f t="shared" si="71"/>
        <v>1100.2869565217393</v>
      </c>
    </row>
    <row r="769" spans="1:11">
      <c r="A769" s="4" t="s">
        <v>1411</v>
      </c>
      <c r="B769" s="5" t="s">
        <v>1412</v>
      </c>
      <c r="C769" s="11" t="s">
        <v>8</v>
      </c>
      <c r="D769" s="6">
        <v>1017</v>
      </c>
      <c r="E769" s="7">
        <v>1409</v>
      </c>
      <c r="F769" s="22">
        <f t="shared" si="66"/>
        <v>1225.217391304348</v>
      </c>
      <c r="G769" s="22">
        <f t="shared" si="67"/>
        <v>208.21739130434798</v>
      </c>
      <c r="H769" s="23">
        <f t="shared" si="68"/>
        <v>0.2047368646060452</v>
      </c>
      <c r="I769" s="22">
        <f t="shared" si="69"/>
        <v>124.93043478260878</v>
      </c>
      <c r="J769" s="22">
        <f t="shared" si="70"/>
        <v>83.286956521739199</v>
      </c>
      <c r="K769" s="22">
        <f t="shared" si="71"/>
        <v>1100.2869565217393</v>
      </c>
    </row>
    <row r="770" spans="1:11">
      <c r="A770" s="4" t="s">
        <v>1413</v>
      </c>
      <c r="B770" s="5" t="s">
        <v>1414</v>
      </c>
      <c r="C770" s="11" t="s">
        <v>8</v>
      </c>
      <c r="D770" s="6">
        <v>1017</v>
      </c>
      <c r="E770" s="7">
        <v>1409</v>
      </c>
      <c r="F770" s="22">
        <f t="shared" si="66"/>
        <v>1225.217391304348</v>
      </c>
      <c r="G770" s="22">
        <f t="shared" si="67"/>
        <v>208.21739130434798</v>
      </c>
      <c r="H770" s="23">
        <f t="shared" si="68"/>
        <v>0.2047368646060452</v>
      </c>
      <c r="I770" s="22">
        <f t="shared" si="69"/>
        <v>124.93043478260878</v>
      </c>
      <c r="J770" s="22">
        <f t="shared" si="70"/>
        <v>83.286956521739199</v>
      </c>
      <c r="K770" s="22">
        <f t="shared" si="71"/>
        <v>1100.2869565217393</v>
      </c>
    </row>
    <row r="771" spans="1:11">
      <c r="A771" s="4" t="s">
        <v>1415</v>
      </c>
      <c r="B771" s="5" t="s">
        <v>1416</v>
      </c>
      <c r="C771" s="11" t="s">
        <v>8</v>
      </c>
      <c r="D771" s="6">
        <v>1017</v>
      </c>
      <c r="E771" s="7">
        <v>1409</v>
      </c>
      <c r="F771" s="22">
        <f t="shared" si="66"/>
        <v>1225.217391304348</v>
      </c>
      <c r="G771" s="22">
        <f t="shared" si="67"/>
        <v>208.21739130434798</v>
      </c>
      <c r="H771" s="23">
        <f t="shared" si="68"/>
        <v>0.2047368646060452</v>
      </c>
      <c r="I771" s="22">
        <f t="shared" si="69"/>
        <v>124.93043478260878</v>
      </c>
      <c r="J771" s="22">
        <f t="shared" si="70"/>
        <v>83.286956521739199</v>
      </c>
      <c r="K771" s="22">
        <f t="shared" si="71"/>
        <v>1100.2869565217393</v>
      </c>
    </row>
    <row r="772" spans="1:11">
      <c r="A772" s="26" t="s">
        <v>1417</v>
      </c>
      <c r="B772" s="27"/>
      <c r="C772" s="28"/>
      <c r="D772" s="29"/>
      <c r="E772" s="30"/>
      <c r="F772" s="31">
        <f t="shared" si="66"/>
        <v>0</v>
      </c>
      <c r="G772" s="31">
        <f t="shared" si="67"/>
        <v>0</v>
      </c>
      <c r="H772" s="32" t="e">
        <f t="shared" si="68"/>
        <v>#DIV/0!</v>
      </c>
      <c r="I772" s="31">
        <f t="shared" si="69"/>
        <v>0</v>
      </c>
      <c r="J772" s="31">
        <f t="shared" si="70"/>
        <v>0</v>
      </c>
      <c r="K772" s="31">
        <f t="shared" si="71"/>
        <v>0</v>
      </c>
    </row>
    <row r="773" spans="1:11">
      <c r="A773" s="4" t="s">
        <v>1418</v>
      </c>
      <c r="B773" s="5" t="s">
        <v>1419</v>
      </c>
      <c r="C773" s="11" t="s">
        <v>8</v>
      </c>
      <c r="D773" s="6">
        <v>1017</v>
      </c>
      <c r="E773" s="7">
        <v>1409</v>
      </c>
      <c r="F773" s="22">
        <f t="shared" si="66"/>
        <v>1225.217391304348</v>
      </c>
      <c r="G773" s="22">
        <f t="shared" si="67"/>
        <v>208.21739130434798</v>
      </c>
      <c r="H773" s="23">
        <f t="shared" si="68"/>
        <v>0.2047368646060452</v>
      </c>
      <c r="I773" s="22">
        <f t="shared" si="69"/>
        <v>124.93043478260878</v>
      </c>
      <c r="J773" s="22">
        <f t="shared" si="70"/>
        <v>83.286956521739199</v>
      </c>
      <c r="K773" s="22">
        <f t="shared" si="71"/>
        <v>1100.2869565217393</v>
      </c>
    </row>
    <row r="774" spans="1:11">
      <c r="A774" s="4" t="s">
        <v>1420</v>
      </c>
      <c r="B774" s="5" t="s">
        <v>1421</v>
      </c>
      <c r="C774" s="11" t="s">
        <v>8</v>
      </c>
      <c r="D774" s="6">
        <v>1017</v>
      </c>
      <c r="E774" s="7">
        <v>1409</v>
      </c>
      <c r="F774" s="22">
        <f t="shared" si="66"/>
        <v>1225.217391304348</v>
      </c>
      <c r="G774" s="22">
        <f t="shared" si="67"/>
        <v>208.21739130434798</v>
      </c>
      <c r="H774" s="23">
        <f t="shared" si="68"/>
        <v>0.2047368646060452</v>
      </c>
      <c r="I774" s="22">
        <f t="shared" si="69"/>
        <v>124.93043478260878</v>
      </c>
      <c r="J774" s="22">
        <f t="shared" si="70"/>
        <v>83.286956521739199</v>
      </c>
      <c r="K774" s="22">
        <f t="shared" si="71"/>
        <v>1100.2869565217393</v>
      </c>
    </row>
    <row r="775" spans="1:11">
      <c r="A775" s="4" t="s">
        <v>1422</v>
      </c>
      <c r="B775" s="5" t="s">
        <v>1423</v>
      </c>
      <c r="C775" s="11" t="s">
        <v>8</v>
      </c>
      <c r="D775" s="6">
        <v>1017</v>
      </c>
      <c r="E775" s="7">
        <v>1409</v>
      </c>
      <c r="F775" s="22">
        <f t="shared" si="66"/>
        <v>1225.217391304348</v>
      </c>
      <c r="G775" s="22">
        <f t="shared" si="67"/>
        <v>208.21739130434798</v>
      </c>
      <c r="H775" s="23">
        <f t="shared" si="68"/>
        <v>0.2047368646060452</v>
      </c>
      <c r="I775" s="22">
        <f t="shared" si="69"/>
        <v>124.93043478260878</v>
      </c>
      <c r="J775" s="22">
        <f t="shared" si="70"/>
        <v>83.286956521739199</v>
      </c>
      <c r="K775" s="22">
        <f t="shared" si="71"/>
        <v>1100.2869565217393</v>
      </c>
    </row>
    <row r="776" spans="1:11">
      <c r="A776" s="4" t="s">
        <v>1424</v>
      </c>
      <c r="B776" s="5" t="s">
        <v>1425</v>
      </c>
      <c r="C776" s="11" t="s">
        <v>8</v>
      </c>
      <c r="D776" s="6">
        <v>1216</v>
      </c>
      <c r="E776" s="7">
        <v>1399</v>
      </c>
      <c r="F776" s="22">
        <f t="shared" si="66"/>
        <v>1216.521739130435</v>
      </c>
      <c r="G776" s="22">
        <f t="shared" si="67"/>
        <v>0.52173913043498032</v>
      </c>
      <c r="H776" s="23">
        <f t="shared" si="68"/>
        <v>4.2906178489718778E-4</v>
      </c>
      <c r="I776" s="22">
        <f t="shared" si="69"/>
        <v>0.31304347826098816</v>
      </c>
      <c r="J776" s="22">
        <f t="shared" si="70"/>
        <v>0.20869565217399214</v>
      </c>
      <c r="K776" s="22">
        <f t="shared" si="71"/>
        <v>1216.2086956521739</v>
      </c>
    </row>
    <row r="777" spans="1:11">
      <c r="A777" s="4" t="s">
        <v>1426</v>
      </c>
      <c r="B777" s="5" t="s">
        <v>1427</v>
      </c>
      <c r="C777" s="11" t="s">
        <v>8</v>
      </c>
      <c r="D777" s="6">
        <v>1216</v>
      </c>
      <c r="E777" s="7">
        <v>1399</v>
      </c>
      <c r="F777" s="22">
        <f t="shared" si="66"/>
        <v>1216.521739130435</v>
      </c>
      <c r="G777" s="22">
        <f t="shared" si="67"/>
        <v>0.52173913043498032</v>
      </c>
      <c r="H777" s="23">
        <f t="shared" si="68"/>
        <v>4.2906178489718778E-4</v>
      </c>
      <c r="I777" s="22">
        <f t="shared" si="69"/>
        <v>0.31304347826098816</v>
      </c>
      <c r="J777" s="22">
        <f t="shared" si="70"/>
        <v>0.20869565217399214</v>
      </c>
      <c r="K777" s="22">
        <f t="shared" si="71"/>
        <v>1216.2086956521739</v>
      </c>
    </row>
    <row r="778" spans="1:11">
      <c r="A778" s="4" t="s">
        <v>1428</v>
      </c>
      <c r="B778" s="5" t="s">
        <v>1429</v>
      </c>
      <c r="C778" s="11" t="s">
        <v>8</v>
      </c>
      <c r="D778" s="6">
        <v>1216</v>
      </c>
      <c r="E778" s="7">
        <v>1399</v>
      </c>
      <c r="F778" s="22">
        <f t="shared" si="66"/>
        <v>1216.521739130435</v>
      </c>
      <c r="G778" s="22">
        <f t="shared" si="67"/>
        <v>0.52173913043498032</v>
      </c>
      <c r="H778" s="23">
        <f t="shared" si="68"/>
        <v>4.2906178489718778E-4</v>
      </c>
      <c r="I778" s="22">
        <f t="shared" si="69"/>
        <v>0.31304347826098816</v>
      </c>
      <c r="J778" s="22">
        <f t="shared" si="70"/>
        <v>0.20869565217399214</v>
      </c>
      <c r="K778" s="22">
        <f t="shared" si="71"/>
        <v>1216.2086956521739</v>
      </c>
    </row>
    <row r="779" spans="1:11">
      <c r="A779" s="4" t="s">
        <v>1430</v>
      </c>
      <c r="B779" s="5" t="s">
        <v>1431</v>
      </c>
      <c r="C779" s="11" t="s">
        <v>8</v>
      </c>
      <c r="D779" s="6">
        <v>1216</v>
      </c>
      <c r="E779" s="7">
        <v>1399</v>
      </c>
      <c r="F779" s="22">
        <f t="shared" si="66"/>
        <v>1216.521739130435</v>
      </c>
      <c r="G779" s="22">
        <f t="shared" si="67"/>
        <v>0.52173913043498032</v>
      </c>
      <c r="H779" s="23">
        <f t="shared" si="68"/>
        <v>4.2906178489718778E-4</v>
      </c>
      <c r="I779" s="22">
        <f t="shared" si="69"/>
        <v>0.31304347826098816</v>
      </c>
      <c r="J779" s="22">
        <f t="shared" si="70"/>
        <v>0.20869565217399214</v>
      </c>
      <c r="K779" s="22">
        <f t="shared" si="71"/>
        <v>1216.2086956521739</v>
      </c>
    </row>
    <row r="780" spans="1:11">
      <c r="A780" s="4" t="s">
        <v>1432</v>
      </c>
      <c r="B780" s="5" t="s">
        <v>1433</v>
      </c>
      <c r="C780" s="11" t="s">
        <v>8</v>
      </c>
      <c r="D780" s="6">
        <v>1017</v>
      </c>
      <c r="E780" s="7">
        <v>1409</v>
      </c>
      <c r="F780" s="22">
        <f t="shared" si="66"/>
        <v>1225.217391304348</v>
      </c>
      <c r="G780" s="22">
        <f t="shared" si="67"/>
        <v>208.21739130434798</v>
      </c>
      <c r="H780" s="23">
        <f t="shared" si="68"/>
        <v>0.2047368646060452</v>
      </c>
      <c r="I780" s="22">
        <f t="shared" si="69"/>
        <v>124.93043478260878</v>
      </c>
      <c r="J780" s="22">
        <f t="shared" si="70"/>
        <v>83.286956521739199</v>
      </c>
      <c r="K780" s="22">
        <f t="shared" si="71"/>
        <v>1100.2869565217393</v>
      </c>
    </row>
    <row r="781" spans="1:11">
      <c r="A781" s="4" t="s">
        <v>1434</v>
      </c>
      <c r="B781" s="5" t="s">
        <v>1435</v>
      </c>
      <c r="C781" s="11" t="s">
        <v>8</v>
      </c>
      <c r="D781" s="6">
        <v>1017</v>
      </c>
      <c r="E781" s="7">
        <v>1409</v>
      </c>
      <c r="F781" s="22">
        <f t="shared" si="66"/>
        <v>1225.217391304348</v>
      </c>
      <c r="G781" s="22">
        <f t="shared" si="67"/>
        <v>208.21739130434798</v>
      </c>
      <c r="H781" s="23">
        <f t="shared" si="68"/>
        <v>0.2047368646060452</v>
      </c>
      <c r="I781" s="22">
        <f t="shared" si="69"/>
        <v>124.93043478260878</v>
      </c>
      <c r="J781" s="22">
        <f t="shared" si="70"/>
        <v>83.286956521739199</v>
      </c>
      <c r="K781" s="22">
        <f t="shared" si="71"/>
        <v>1100.2869565217393</v>
      </c>
    </row>
    <row r="782" spans="1:11">
      <c r="A782" s="4" t="s">
        <v>1436</v>
      </c>
      <c r="B782" s="5" t="s">
        <v>1437</v>
      </c>
      <c r="C782" s="11" t="s">
        <v>8</v>
      </c>
      <c r="D782" s="6">
        <v>1017</v>
      </c>
      <c r="E782" s="7">
        <v>1409</v>
      </c>
      <c r="F782" s="22">
        <f t="shared" si="66"/>
        <v>1225.217391304348</v>
      </c>
      <c r="G782" s="22">
        <f t="shared" si="67"/>
        <v>208.21739130434798</v>
      </c>
      <c r="H782" s="23">
        <f t="shared" si="68"/>
        <v>0.2047368646060452</v>
      </c>
      <c r="I782" s="22">
        <f t="shared" si="69"/>
        <v>124.93043478260878</v>
      </c>
      <c r="J782" s="22">
        <f t="shared" si="70"/>
        <v>83.286956521739199</v>
      </c>
      <c r="K782" s="22">
        <f t="shared" si="71"/>
        <v>1100.2869565217393</v>
      </c>
    </row>
    <row r="783" spans="1:11">
      <c r="A783" s="4" t="s">
        <v>1438</v>
      </c>
      <c r="B783" s="5" t="s">
        <v>1439</v>
      </c>
      <c r="C783" s="11" t="s">
        <v>8</v>
      </c>
      <c r="D783" s="6">
        <v>1017</v>
      </c>
      <c r="E783" s="7">
        <v>1409</v>
      </c>
      <c r="F783" s="22">
        <f t="shared" si="66"/>
        <v>1225.217391304348</v>
      </c>
      <c r="G783" s="22">
        <f t="shared" si="67"/>
        <v>208.21739130434798</v>
      </c>
      <c r="H783" s="23">
        <f t="shared" si="68"/>
        <v>0.2047368646060452</v>
      </c>
      <c r="I783" s="22">
        <f t="shared" si="69"/>
        <v>124.93043478260878</v>
      </c>
      <c r="J783" s="22">
        <f t="shared" si="70"/>
        <v>83.286956521739199</v>
      </c>
      <c r="K783" s="22">
        <f t="shared" si="71"/>
        <v>1100.2869565217393</v>
      </c>
    </row>
    <row r="784" spans="1:11">
      <c r="A784" s="4" t="s">
        <v>1440</v>
      </c>
      <c r="B784" s="5" t="s">
        <v>1441</v>
      </c>
      <c r="C784" s="11" t="s">
        <v>8</v>
      </c>
      <c r="D784" s="6">
        <v>1017</v>
      </c>
      <c r="E784" s="7">
        <v>1409</v>
      </c>
      <c r="F784" s="22">
        <f t="shared" si="66"/>
        <v>1225.217391304348</v>
      </c>
      <c r="G784" s="22">
        <f t="shared" si="67"/>
        <v>208.21739130434798</v>
      </c>
      <c r="H784" s="23">
        <f t="shared" si="68"/>
        <v>0.2047368646060452</v>
      </c>
      <c r="I784" s="22">
        <f t="shared" si="69"/>
        <v>124.93043478260878</v>
      </c>
      <c r="J784" s="22">
        <f t="shared" si="70"/>
        <v>83.286956521739199</v>
      </c>
      <c r="K784" s="22">
        <f t="shared" si="71"/>
        <v>1100.2869565217393</v>
      </c>
    </row>
    <row r="785" spans="1:11">
      <c r="A785" s="4" t="s">
        <v>1442</v>
      </c>
      <c r="B785" s="5" t="s">
        <v>1443</v>
      </c>
      <c r="C785" s="11" t="s">
        <v>8</v>
      </c>
      <c r="D785" s="6">
        <v>1017</v>
      </c>
      <c r="E785" s="7">
        <v>1409</v>
      </c>
      <c r="F785" s="22">
        <f t="shared" si="66"/>
        <v>1225.217391304348</v>
      </c>
      <c r="G785" s="22">
        <f t="shared" si="67"/>
        <v>208.21739130434798</v>
      </c>
      <c r="H785" s="23">
        <f t="shared" si="68"/>
        <v>0.2047368646060452</v>
      </c>
      <c r="I785" s="22">
        <f t="shared" si="69"/>
        <v>124.93043478260878</v>
      </c>
      <c r="J785" s="22">
        <f t="shared" si="70"/>
        <v>83.286956521739199</v>
      </c>
      <c r="K785" s="22">
        <f t="shared" si="71"/>
        <v>1100.2869565217393</v>
      </c>
    </row>
    <row r="786" spans="1:11">
      <c r="A786" s="4" t="s">
        <v>1444</v>
      </c>
      <c r="B786" s="5" t="s">
        <v>1445</v>
      </c>
      <c r="C786" s="11" t="s">
        <v>8</v>
      </c>
      <c r="D786" s="6">
        <v>1017</v>
      </c>
      <c r="E786" s="7">
        <v>1409</v>
      </c>
      <c r="F786" s="22">
        <f t="shared" si="66"/>
        <v>1225.217391304348</v>
      </c>
      <c r="G786" s="22">
        <f t="shared" si="67"/>
        <v>208.21739130434798</v>
      </c>
      <c r="H786" s="23">
        <f t="shared" si="68"/>
        <v>0.2047368646060452</v>
      </c>
      <c r="I786" s="22">
        <f t="shared" si="69"/>
        <v>124.93043478260878</v>
      </c>
      <c r="J786" s="22">
        <f t="shared" si="70"/>
        <v>83.286956521739199</v>
      </c>
      <c r="K786" s="22">
        <f t="shared" si="71"/>
        <v>1100.2869565217393</v>
      </c>
    </row>
    <row r="787" spans="1:11">
      <c r="A787" s="4" t="s">
        <v>1446</v>
      </c>
      <c r="B787" s="5" t="s">
        <v>1447</v>
      </c>
      <c r="C787" s="11" t="s">
        <v>8</v>
      </c>
      <c r="D787" s="6">
        <v>1017</v>
      </c>
      <c r="E787" s="7">
        <v>1409</v>
      </c>
      <c r="F787" s="22">
        <f t="shared" si="66"/>
        <v>1225.217391304348</v>
      </c>
      <c r="G787" s="22">
        <f t="shared" si="67"/>
        <v>208.21739130434798</v>
      </c>
      <c r="H787" s="23">
        <f t="shared" si="68"/>
        <v>0.2047368646060452</v>
      </c>
      <c r="I787" s="22">
        <f t="shared" si="69"/>
        <v>124.93043478260878</v>
      </c>
      <c r="J787" s="22">
        <f t="shared" si="70"/>
        <v>83.286956521739199</v>
      </c>
      <c r="K787" s="22">
        <f t="shared" si="71"/>
        <v>1100.2869565217393</v>
      </c>
    </row>
    <row r="788" spans="1:11">
      <c r="A788" s="4" t="s">
        <v>1448</v>
      </c>
      <c r="B788" s="5" t="s">
        <v>1449</v>
      </c>
      <c r="C788" s="11" t="s">
        <v>8</v>
      </c>
      <c r="D788" s="6">
        <v>1017</v>
      </c>
      <c r="E788" s="7">
        <v>1409</v>
      </c>
      <c r="F788" s="22">
        <f t="shared" si="66"/>
        <v>1225.217391304348</v>
      </c>
      <c r="G788" s="22">
        <f t="shared" si="67"/>
        <v>208.21739130434798</v>
      </c>
      <c r="H788" s="23">
        <f t="shared" si="68"/>
        <v>0.2047368646060452</v>
      </c>
      <c r="I788" s="22">
        <f t="shared" si="69"/>
        <v>124.93043478260878</v>
      </c>
      <c r="J788" s="22">
        <f t="shared" si="70"/>
        <v>83.286956521739199</v>
      </c>
      <c r="K788" s="22">
        <f t="shared" si="71"/>
        <v>1100.2869565217393</v>
      </c>
    </row>
    <row r="789" spans="1:11">
      <c r="A789" s="4" t="s">
        <v>1450</v>
      </c>
      <c r="B789" s="5" t="s">
        <v>1451</v>
      </c>
      <c r="C789" s="11" t="s">
        <v>8</v>
      </c>
      <c r="D789" s="6">
        <v>1017</v>
      </c>
      <c r="E789" s="7">
        <v>1409</v>
      </c>
      <c r="F789" s="22">
        <f t="shared" si="66"/>
        <v>1225.217391304348</v>
      </c>
      <c r="G789" s="22">
        <f t="shared" si="67"/>
        <v>208.21739130434798</v>
      </c>
      <c r="H789" s="23">
        <f t="shared" si="68"/>
        <v>0.2047368646060452</v>
      </c>
      <c r="I789" s="22">
        <f t="shared" si="69"/>
        <v>124.93043478260878</v>
      </c>
      <c r="J789" s="22">
        <f t="shared" si="70"/>
        <v>83.286956521739199</v>
      </c>
      <c r="K789" s="22">
        <f t="shared" si="71"/>
        <v>1100.2869565217393</v>
      </c>
    </row>
    <row r="790" spans="1:11">
      <c r="A790" s="26" t="s">
        <v>1452</v>
      </c>
      <c r="B790" s="27"/>
      <c r="C790" s="28"/>
      <c r="D790" s="29"/>
      <c r="E790" s="30"/>
      <c r="F790" s="31">
        <f t="shared" si="66"/>
        <v>0</v>
      </c>
      <c r="G790" s="31">
        <f t="shared" si="67"/>
        <v>0</v>
      </c>
      <c r="H790" s="32" t="e">
        <f t="shared" si="68"/>
        <v>#DIV/0!</v>
      </c>
      <c r="I790" s="31">
        <f t="shared" si="69"/>
        <v>0</v>
      </c>
      <c r="J790" s="31">
        <f t="shared" si="70"/>
        <v>0</v>
      </c>
      <c r="K790" s="31">
        <f t="shared" si="71"/>
        <v>0</v>
      </c>
    </row>
    <row r="791" spans="1:11">
      <c r="A791" s="4" t="s">
        <v>1453</v>
      </c>
      <c r="B791" s="5" t="s">
        <v>1454</v>
      </c>
      <c r="C791" s="11" t="s">
        <v>8</v>
      </c>
      <c r="D791" s="6">
        <v>1653</v>
      </c>
      <c r="E791" s="7">
        <v>2289</v>
      </c>
      <c r="F791" s="22">
        <f t="shared" si="66"/>
        <v>1990.4347826086957</v>
      </c>
      <c r="G791" s="22">
        <f t="shared" si="67"/>
        <v>337.43478260869574</v>
      </c>
      <c r="H791" s="23">
        <f t="shared" si="68"/>
        <v>0.20413477471790425</v>
      </c>
      <c r="I791" s="22">
        <f t="shared" si="69"/>
        <v>202.46086956521745</v>
      </c>
      <c r="J791" s="22">
        <f t="shared" si="70"/>
        <v>134.97391304347829</v>
      </c>
      <c r="K791" s="22">
        <f t="shared" si="71"/>
        <v>1787.9739130434782</v>
      </c>
    </row>
    <row r="792" spans="1:11">
      <c r="A792" s="4" t="s">
        <v>1455</v>
      </c>
      <c r="B792" s="5" t="s">
        <v>1456</v>
      </c>
      <c r="C792" s="11" t="s">
        <v>8</v>
      </c>
      <c r="D792" s="6">
        <v>1653</v>
      </c>
      <c r="E792" s="7">
        <v>2289</v>
      </c>
      <c r="F792" s="22">
        <f t="shared" ref="F792:F815" si="72">E792/1.15</f>
        <v>1990.4347826086957</v>
      </c>
      <c r="G792" s="22">
        <f t="shared" ref="G792:G815" si="73">F792-D792</f>
        <v>337.43478260869574</v>
      </c>
      <c r="H792" s="23">
        <f t="shared" ref="H792:H815" si="74">G792/D792</f>
        <v>0.20413477471790425</v>
      </c>
      <c r="I792" s="22">
        <f t="shared" ref="I792:I815" si="75">G792*60%</f>
        <v>202.46086956521745</v>
      </c>
      <c r="J792" s="22">
        <f t="shared" ref="J792:J815" si="76">G792*40%</f>
        <v>134.97391304347829</v>
      </c>
      <c r="K792" s="22">
        <f t="shared" ref="K792:K815" si="77">D792+J792</f>
        <v>1787.9739130434782</v>
      </c>
    </row>
    <row r="793" spans="1:11">
      <c r="A793" s="4" t="s">
        <v>1457</v>
      </c>
      <c r="B793" s="5" t="s">
        <v>1458</v>
      </c>
      <c r="C793" s="11" t="s">
        <v>8</v>
      </c>
      <c r="D793" s="6">
        <v>1653</v>
      </c>
      <c r="E793" s="7">
        <v>2289</v>
      </c>
      <c r="F793" s="22">
        <f t="shared" si="72"/>
        <v>1990.4347826086957</v>
      </c>
      <c r="G793" s="22">
        <f t="shared" si="73"/>
        <v>337.43478260869574</v>
      </c>
      <c r="H793" s="23">
        <f t="shared" si="74"/>
        <v>0.20413477471790425</v>
      </c>
      <c r="I793" s="22">
        <f t="shared" si="75"/>
        <v>202.46086956521745</v>
      </c>
      <c r="J793" s="22">
        <f t="shared" si="76"/>
        <v>134.97391304347829</v>
      </c>
      <c r="K793" s="22">
        <f t="shared" si="77"/>
        <v>1787.9739130434782</v>
      </c>
    </row>
    <row r="794" spans="1:11">
      <c r="A794" s="4" t="s">
        <v>1459</v>
      </c>
      <c r="B794" s="5" t="s">
        <v>1460</v>
      </c>
      <c r="C794" s="11" t="s">
        <v>8</v>
      </c>
      <c r="D794" s="6">
        <v>1653</v>
      </c>
      <c r="E794" s="7">
        <v>2289</v>
      </c>
      <c r="F794" s="22">
        <f t="shared" si="72"/>
        <v>1990.4347826086957</v>
      </c>
      <c r="G794" s="22">
        <f t="shared" si="73"/>
        <v>337.43478260869574</v>
      </c>
      <c r="H794" s="23">
        <f t="shared" si="74"/>
        <v>0.20413477471790425</v>
      </c>
      <c r="I794" s="22">
        <f t="shared" si="75"/>
        <v>202.46086956521745</v>
      </c>
      <c r="J794" s="22">
        <f t="shared" si="76"/>
        <v>134.97391304347829</v>
      </c>
      <c r="K794" s="22">
        <f t="shared" si="77"/>
        <v>1787.9739130434782</v>
      </c>
    </row>
    <row r="795" spans="1:11">
      <c r="A795" s="24" t="s">
        <v>1497</v>
      </c>
      <c r="B795" s="24"/>
      <c r="C795" s="24"/>
      <c r="D795" s="36"/>
      <c r="E795" s="37"/>
      <c r="F795" s="38">
        <f t="shared" si="72"/>
        <v>0</v>
      </c>
      <c r="G795" s="38">
        <f t="shared" si="73"/>
        <v>0</v>
      </c>
      <c r="H795" s="39" t="e">
        <f t="shared" si="74"/>
        <v>#DIV/0!</v>
      </c>
      <c r="I795" s="38">
        <f t="shared" si="75"/>
        <v>0</v>
      </c>
      <c r="J795" s="38">
        <f t="shared" si="76"/>
        <v>0</v>
      </c>
      <c r="K795" s="38">
        <f t="shared" si="77"/>
        <v>0</v>
      </c>
    </row>
    <row r="796" spans="1:11">
      <c r="A796" s="26" t="s">
        <v>1466</v>
      </c>
      <c r="B796" s="33"/>
      <c r="C796" s="33"/>
      <c r="D796" s="34"/>
      <c r="E796" s="35"/>
      <c r="F796" s="31">
        <f t="shared" si="72"/>
        <v>0</v>
      </c>
      <c r="G796" s="31">
        <f t="shared" si="73"/>
        <v>0</v>
      </c>
      <c r="H796" s="32" t="e">
        <f t="shared" si="74"/>
        <v>#DIV/0!</v>
      </c>
      <c r="I796" s="31">
        <f t="shared" si="75"/>
        <v>0</v>
      </c>
      <c r="J796" s="31">
        <f t="shared" si="76"/>
        <v>0</v>
      </c>
      <c r="K796" s="31">
        <f t="shared" si="77"/>
        <v>0</v>
      </c>
    </row>
    <row r="797" spans="1:11">
      <c r="A797" s="4" t="s">
        <v>1467</v>
      </c>
      <c r="B797" s="8" t="s">
        <v>1468</v>
      </c>
      <c r="C797" s="8" t="s">
        <v>1469</v>
      </c>
      <c r="D797" s="9">
        <v>382</v>
      </c>
      <c r="E797" s="10">
        <v>799</v>
      </c>
      <c r="F797" s="22">
        <f t="shared" si="72"/>
        <v>694.78260869565224</v>
      </c>
      <c r="G797" s="22">
        <f t="shared" si="73"/>
        <v>312.78260869565224</v>
      </c>
      <c r="H797" s="23">
        <f t="shared" si="74"/>
        <v>0.81880264056453467</v>
      </c>
      <c r="I797" s="22">
        <f t="shared" si="75"/>
        <v>187.66956521739135</v>
      </c>
      <c r="J797" s="22">
        <f t="shared" si="76"/>
        <v>125.11304347826091</v>
      </c>
      <c r="K797" s="22">
        <f t="shared" si="77"/>
        <v>507.11304347826092</v>
      </c>
    </row>
    <row r="798" spans="1:11">
      <c r="A798" s="4" t="s">
        <v>1470</v>
      </c>
      <c r="B798" s="8" t="s">
        <v>1471</v>
      </c>
      <c r="C798" s="8" t="s">
        <v>1469</v>
      </c>
      <c r="D798" s="9">
        <v>717</v>
      </c>
      <c r="E798" s="10">
        <v>1499</v>
      </c>
      <c r="F798" s="22">
        <f t="shared" si="72"/>
        <v>1303.4782608695652</v>
      </c>
      <c r="G798" s="22">
        <f t="shared" si="73"/>
        <v>586.47826086956525</v>
      </c>
      <c r="H798" s="23">
        <f t="shared" si="74"/>
        <v>0.81796131223091384</v>
      </c>
      <c r="I798" s="22">
        <f t="shared" si="75"/>
        <v>351.88695652173914</v>
      </c>
      <c r="J798" s="22">
        <f t="shared" si="76"/>
        <v>234.59130434782611</v>
      </c>
      <c r="K798" s="22">
        <f t="shared" si="77"/>
        <v>951.59130434782605</v>
      </c>
    </row>
    <row r="799" spans="1:11">
      <c r="A799" s="4" t="s">
        <v>1472</v>
      </c>
      <c r="B799" s="8" t="s">
        <v>1473</v>
      </c>
      <c r="C799" s="8" t="s">
        <v>1469</v>
      </c>
      <c r="D799" s="9">
        <v>717</v>
      </c>
      <c r="E799" s="10">
        <v>1499</v>
      </c>
      <c r="F799" s="22">
        <f t="shared" si="72"/>
        <v>1303.4782608695652</v>
      </c>
      <c r="G799" s="22">
        <f t="shared" si="73"/>
        <v>586.47826086956525</v>
      </c>
      <c r="H799" s="23">
        <f t="shared" si="74"/>
        <v>0.81796131223091384</v>
      </c>
      <c r="I799" s="22">
        <f t="shared" si="75"/>
        <v>351.88695652173914</v>
      </c>
      <c r="J799" s="22">
        <f t="shared" si="76"/>
        <v>234.59130434782611</v>
      </c>
      <c r="K799" s="22">
        <f t="shared" si="77"/>
        <v>951.59130434782605</v>
      </c>
    </row>
    <row r="800" spans="1:11">
      <c r="A800" s="4" t="s">
        <v>1474</v>
      </c>
      <c r="B800" s="8" t="s">
        <v>1475</v>
      </c>
      <c r="C800" s="8" t="s">
        <v>1469</v>
      </c>
      <c r="D800" s="9">
        <v>478</v>
      </c>
      <c r="E800" s="10">
        <v>999</v>
      </c>
      <c r="F800" s="22">
        <f t="shared" si="72"/>
        <v>868.69565217391312</v>
      </c>
      <c r="G800" s="22">
        <f t="shared" si="73"/>
        <v>390.69565217391312</v>
      </c>
      <c r="H800" s="23">
        <f t="shared" si="74"/>
        <v>0.81735492086592698</v>
      </c>
      <c r="I800" s="22">
        <f t="shared" si="75"/>
        <v>234.41739130434786</v>
      </c>
      <c r="J800" s="22">
        <f t="shared" si="76"/>
        <v>156.27826086956526</v>
      </c>
      <c r="K800" s="22">
        <f t="shared" si="77"/>
        <v>634.2782608695652</v>
      </c>
    </row>
    <row r="801" spans="1:11">
      <c r="A801" s="4" t="s">
        <v>1476</v>
      </c>
      <c r="B801" s="8" t="s">
        <v>1477</v>
      </c>
      <c r="C801" s="8" t="s">
        <v>1469</v>
      </c>
      <c r="D801" s="9">
        <v>1434</v>
      </c>
      <c r="E801" s="10">
        <v>2999</v>
      </c>
      <c r="F801" s="22">
        <f t="shared" si="72"/>
        <v>2607.826086956522</v>
      </c>
      <c r="G801" s="22">
        <f t="shared" si="73"/>
        <v>1173.826086956522</v>
      </c>
      <c r="H801" s="23">
        <f t="shared" si="74"/>
        <v>0.81856770359590092</v>
      </c>
      <c r="I801" s="22">
        <f t="shared" si="75"/>
        <v>704.29565217391314</v>
      </c>
      <c r="J801" s="22">
        <f t="shared" si="76"/>
        <v>469.53043478260884</v>
      </c>
      <c r="K801" s="22">
        <f t="shared" si="77"/>
        <v>1903.5304347826088</v>
      </c>
    </row>
    <row r="802" spans="1:11">
      <c r="A802" s="26" t="s">
        <v>1478</v>
      </c>
      <c r="B802" s="33"/>
      <c r="C802" s="33"/>
      <c r="D802" s="34"/>
      <c r="E802" s="35"/>
      <c r="F802" s="31">
        <f t="shared" si="72"/>
        <v>0</v>
      </c>
      <c r="G802" s="31">
        <f t="shared" si="73"/>
        <v>0</v>
      </c>
      <c r="H802" s="32" t="e">
        <f t="shared" si="74"/>
        <v>#DIV/0!</v>
      </c>
      <c r="I802" s="31">
        <f t="shared" si="75"/>
        <v>0</v>
      </c>
      <c r="J802" s="31">
        <f t="shared" si="76"/>
        <v>0</v>
      </c>
      <c r="K802" s="31">
        <f t="shared" si="77"/>
        <v>0</v>
      </c>
    </row>
    <row r="803" spans="1:11">
      <c r="A803" s="4" t="s">
        <v>1479</v>
      </c>
      <c r="B803" s="8" t="s">
        <v>1500</v>
      </c>
      <c r="C803" s="8" t="s">
        <v>1469</v>
      </c>
      <c r="D803" s="9">
        <v>195</v>
      </c>
      <c r="E803" s="10">
        <v>299</v>
      </c>
      <c r="F803" s="22">
        <f t="shared" si="72"/>
        <v>260</v>
      </c>
      <c r="G803" s="22">
        <f t="shared" si="73"/>
        <v>65</v>
      </c>
      <c r="H803" s="23">
        <f t="shared" si="74"/>
        <v>0.33333333333333331</v>
      </c>
      <c r="I803" s="22">
        <f t="shared" si="75"/>
        <v>39</v>
      </c>
      <c r="J803" s="22">
        <f t="shared" si="76"/>
        <v>26</v>
      </c>
      <c r="K803" s="22">
        <f t="shared" si="77"/>
        <v>221</v>
      </c>
    </row>
    <row r="804" spans="1:11">
      <c r="A804" s="4" t="s">
        <v>1480</v>
      </c>
      <c r="B804" s="8" t="s">
        <v>1481</v>
      </c>
      <c r="C804" s="8" t="s">
        <v>1469</v>
      </c>
      <c r="D804" s="9">
        <v>260</v>
      </c>
      <c r="E804" s="10">
        <v>399</v>
      </c>
      <c r="F804" s="22">
        <f t="shared" si="72"/>
        <v>346.95652173913044</v>
      </c>
      <c r="G804" s="22">
        <f t="shared" si="73"/>
        <v>86.956521739130437</v>
      </c>
      <c r="H804" s="23">
        <f t="shared" si="74"/>
        <v>0.33444816053511706</v>
      </c>
      <c r="I804" s="22">
        <f t="shared" si="75"/>
        <v>52.173913043478258</v>
      </c>
      <c r="J804" s="22">
        <f t="shared" si="76"/>
        <v>34.782608695652179</v>
      </c>
      <c r="K804" s="22">
        <f t="shared" si="77"/>
        <v>294.78260869565219</v>
      </c>
    </row>
    <row r="805" spans="1:11">
      <c r="A805" s="4" t="s">
        <v>1482</v>
      </c>
      <c r="B805" s="8" t="s">
        <v>1483</v>
      </c>
      <c r="C805" s="8" t="s">
        <v>1469</v>
      </c>
      <c r="D805" s="9">
        <v>325</v>
      </c>
      <c r="E805" s="10">
        <v>499</v>
      </c>
      <c r="F805" s="22">
        <f t="shared" si="72"/>
        <v>433.91304347826093</v>
      </c>
      <c r="G805" s="22">
        <f t="shared" si="73"/>
        <v>108.91304347826093</v>
      </c>
      <c r="H805" s="23">
        <f t="shared" si="74"/>
        <v>0.33511705685618748</v>
      </c>
      <c r="I805" s="22">
        <f t="shared" si="75"/>
        <v>65.347826086956559</v>
      </c>
      <c r="J805" s="22">
        <f t="shared" si="76"/>
        <v>43.565217391304373</v>
      </c>
      <c r="K805" s="22">
        <f t="shared" si="77"/>
        <v>368.56521739130437</v>
      </c>
    </row>
    <row r="806" spans="1:11">
      <c r="A806" s="4" t="s">
        <v>1484</v>
      </c>
      <c r="B806" s="8" t="s">
        <v>1485</v>
      </c>
      <c r="C806" s="8" t="s">
        <v>1469</v>
      </c>
      <c r="D806" s="9">
        <v>391</v>
      </c>
      <c r="E806" s="10">
        <v>599</v>
      </c>
      <c r="F806" s="22">
        <f t="shared" si="72"/>
        <v>520.86956521739137</v>
      </c>
      <c r="G806" s="22">
        <f t="shared" si="73"/>
        <v>129.86956521739137</v>
      </c>
      <c r="H806" s="23">
        <f t="shared" si="74"/>
        <v>0.33214722561992677</v>
      </c>
      <c r="I806" s="22">
        <f t="shared" si="75"/>
        <v>77.921739130434815</v>
      </c>
      <c r="J806" s="22">
        <f t="shared" si="76"/>
        <v>51.947826086956553</v>
      </c>
      <c r="K806" s="22">
        <f t="shared" si="77"/>
        <v>442.94782608695652</v>
      </c>
    </row>
    <row r="807" spans="1:11">
      <c r="A807" s="4" t="s">
        <v>1486</v>
      </c>
      <c r="B807" s="8" t="s">
        <v>1487</v>
      </c>
      <c r="C807" s="8" t="s">
        <v>1469</v>
      </c>
      <c r="D807" s="9">
        <v>456</v>
      </c>
      <c r="E807" s="10">
        <v>699</v>
      </c>
      <c r="F807" s="22">
        <f t="shared" si="72"/>
        <v>607.82608695652175</v>
      </c>
      <c r="G807" s="22">
        <f t="shared" si="73"/>
        <v>151.82608695652175</v>
      </c>
      <c r="H807" s="23">
        <f t="shared" si="74"/>
        <v>0.33295194508009157</v>
      </c>
      <c r="I807" s="22">
        <f t="shared" si="75"/>
        <v>91.095652173913052</v>
      </c>
      <c r="J807" s="22">
        <f t="shared" si="76"/>
        <v>60.730434782608704</v>
      </c>
      <c r="K807" s="22">
        <f t="shared" si="77"/>
        <v>516.73043478260865</v>
      </c>
    </row>
    <row r="808" spans="1:11">
      <c r="A808" s="26" t="s">
        <v>1488</v>
      </c>
      <c r="B808" s="33"/>
      <c r="C808" s="33"/>
      <c r="D808" s="34"/>
      <c r="E808" s="35"/>
      <c r="F808" s="31">
        <f t="shared" si="72"/>
        <v>0</v>
      </c>
      <c r="G808" s="31">
        <f t="shared" si="73"/>
        <v>0</v>
      </c>
      <c r="H808" s="32" t="e">
        <f t="shared" si="74"/>
        <v>#DIV/0!</v>
      </c>
      <c r="I808" s="31">
        <f t="shared" si="75"/>
        <v>0</v>
      </c>
      <c r="J808" s="31">
        <f t="shared" si="76"/>
        <v>0</v>
      </c>
      <c r="K808" s="31">
        <f t="shared" si="77"/>
        <v>0</v>
      </c>
    </row>
    <row r="809" spans="1:11">
      <c r="A809" s="4" t="s">
        <v>1489</v>
      </c>
      <c r="B809" s="8" t="s">
        <v>1490</v>
      </c>
      <c r="C809" s="8" t="s">
        <v>1469</v>
      </c>
      <c r="D809" s="9">
        <v>130</v>
      </c>
      <c r="E809" s="10">
        <v>199</v>
      </c>
      <c r="F809" s="22">
        <f t="shared" si="72"/>
        <v>173.04347826086959</v>
      </c>
      <c r="G809" s="22">
        <f t="shared" si="73"/>
        <v>43.043478260869591</v>
      </c>
      <c r="H809" s="23">
        <f t="shared" si="74"/>
        <v>0.33110367892976611</v>
      </c>
      <c r="I809" s="22">
        <f t="shared" si="75"/>
        <v>25.826086956521753</v>
      </c>
      <c r="J809" s="22">
        <f t="shared" si="76"/>
        <v>17.217391304347839</v>
      </c>
      <c r="K809" s="22">
        <f t="shared" si="77"/>
        <v>147.21739130434784</v>
      </c>
    </row>
    <row r="810" spans="1:11">
      <c r="A810" s="4" t="s">
        <v>1491</v>
      </c>
      <c r="B810" s="8" t="s">
        <v>1492</v>
      </c>
      <c r="C810" s="8" t="s">
        <v>1469</v>
      </c>
      <c r="D810" s="9">
        <v>162</v>
      </c>
      <c r="E810" s="10">
        <v>249</v>
      </c>
      <c r="F810" s="22">
        <f t="shared" si="72"/>
        <v>216.52173913043481</v>
      </c>
      <c r="G810" s="22">
        <f t="shared" si="73"/>
        <v>54.52173913043481</v>
      </c>
      <c r="H810" s="23">
        <f t="shared" si="74"/>
        <v>0.33655394524959759</v>
      </c>
      <c r="I810" s="22">
        <f t="shared" si="75"/>
        <v>32.713043478260886</v>
      </c>
      <c r="J810" s="22">
        <f t="shared" si="76"/>
        <v>21.808695652173924</v>
      </c>
      <c r="K810" s="22">
        <f t="shared" si="77"/>
        <v>183.80869565217392</v>
      </c>
    </row>
    <row r="811" spans="1:11">
      <c r="A811" s="4" t="s">
        <v>1493</v>
      </c>
      <c r="B811" s="8" t="s">
        <v>1494</v>
      </c>
      <c r="C811" s="8" t="s">
        <v>1469</v>
      </c>
      <c r="D811" s="9">
        <v>195</v>
      </c>
      <c r="E811" s="10">
        <v>299</v>
      </c>
      <c r="F811" s="22">
        <f t="shared" si="72"/>
        <v>260</v>
      </c>
      <c r="G811" s="22">
        <f t="shared" si="73"/>
        <v>65</v>
      </c>
      <c r="H811" s="23">
        <f t="shared" si="74"/>
        <v>0.33333333333333331</v>
      </c>
      <c r="I811" s="22">
        <f t="shared" si="75"/>
        <v>39</v>
      </c>
      <c r="J811" s="22">
        <f t="shared" si="76"/>
        <v>26</v>
      </c>
      <c r="K811" s="22">
        <f t="shared" si="77"/>
        <v>221</v>
      </c>
    </row>
    <row r="812" spans="1:11">
      <c r="A812" s="4" t="s">
        <v>1495</v>
      </c>
      <c r="B812" s="8" t="s">
        <v>1496</v>
      </c>
      <c r="C812" s="8" t="s">
        <v>1469</v>
      </c>
      <c r="D812" s="9">
        <v>228</v>
      </c>
      <c r="E812" s="10">
        <v>349</v>
      </c>
      <c r="F812" s="22">
        <f t="shared" si="72"/>
        <v>303.47826086956525</v>
      </c>
      <c r="G812" s="22">
        <f t="shared" si="73"/>
        <v>75.478260869565247</v>
      </c>
      <c r="H812" s="23">
        <f t="shared" si="74"/>
        <v>0.33104500381388269</v>
      </c>
      <c r="I812" s="22">
        <f t="shared" si="75"/>
        <v>45.28695652173915</v>
      </c>
      <c r="J812" s="22">
        <f t="shared" si="76"/>
        <v>30.191304347826101</v>
      </c>
      <c r="K812" s="22">
        <f t="shared" si="77"/>
        <v>258.19130434782608</v>
      </c>
    </row>
    <row r="813" spans="1:11">
      <c r="A813" s="26" t="s">
        <v>1461</v>
      </c>
      <c r="B813" s="27"/>
      <c r="C813" s="28"/>
      <c r="D813" s="29"/>
      <c r="E813" s="30"/>
      <c r="F813" s="31">
        <f t="shared" si="72"/>
        <v>0</v>
      </c>
      <c r="G813" s="31">
        <f t="shared" si="73"/>
        <v>0</v>
      </c>
      <c r="H813" s="32" t="e">
        <f t="shared" si="74"/>
        <v>#DIV/0!</v>
      </c>
      <c r="I813" s="31">
        <f t="shared" si="75"/>
        <v>0</v>
      </c>
      <c r="J813" s="31">
        <f t="shared" si="76"/>
        <v>0</v>
      </c>
      <c r="K813" s="31">
        <f t="shared" si="77"/>
        <v>0</v>
      </c>
    </row>
    <row r="814" spans="1:11">
      <c r="A814" s="4" t="s">
        <v>1462</v>
      </c>
      <c r="B814" s="5" t="s">
        <v>1463</v>
      </c>
      <c r="C814" s="11" t="s">
        <v>8</v>
      </c>
      <c r="D814" s="6">
        <v>616</v>
      </c>
      <c r="E814" s="7">
        <v>789</v>
      </c>
      <c r="F814" s="22">
        <f t="shared" si="72"/>
        <v>686.08695652173924</v>
      </c>
      <c r="G814" s="22">
        <f t="shared" si="73"/>
        <v>70.086956521739239</v>
      </c>
      <c r="H814" s="23">
        <f t="shared" si="74"/>
        <v>0.11377752682100525</v>
      </c>
      <c r="I814" s="22">
        <f t="shared" si="75"/>
        <v>42.052173913043539</v>
      </c>
      <c r="J814" s="22">
        <f t="shared" si="76"/>
        <v>28.034782608695696</v>
      </c>
      <c r="K814" s="22">
        <f t="shared" si="77"/>
        <v>644.03478260869565</v>
      </c>
    </row>
    <row r="815" spans="1:11">
      <c r="A815" s="4" t="s">
        <v>1465</v>
      </c>
      <c r="B815" s="5" t="s">
        <v>1464</v>
      </c>
      <c r="C815" s="11" t="s">
        <v>8</v>
      </c>
      <c r="D815" s="6">
        <v>616</v>
      </c>
      <c r="E815" s="7">
        <v>789</v>
      </c>
      <c r="F815" s="22">
        <f t="shared" si="72"/>
        <v>686.08695652173924</v>
      </c>
      <c r="G815" s="22">
        <f t="shared" si="73"/>
        <v>70.086956521739239</v>
      </c>
      <c r="H815" s="23">
        <f t="shared" si="74"/>
        <v>0.11377752682100525</v>
      </c>
      <c r="I815" s="22">
        <f t="shared" si="75"/>
        <v>42.052173913043539</v>
      </c>
      <c r="J815" s="22">
        <f t="shared" si="76"/>
        <v>28.034782608695696</v>
      </c>
      <c r="K815" s="22">
        <f t="shared" si="77"/>
        <v>644.03478260869565</v>
      </c>
    </row>
    <row r="816" spans="1:11">
      <c r="B816" s="5"/>
      <c r="C816" s="11"/>
    </row>
    <row r="817" spans="2:3">
      <c r="B817" s="5"/>
      <c r="C817" s="11"/>
    </row>
    <row r="818" spans="2:3">
      <c r="B818" s="5"/>
      <c r="C818" s="11"/>
    </row>
    <row r="819" spans="2:3">
      <c r="B819" s="5"/>
      <c r="C819" s="11"/>
    </row>
    <row r="820" spans="2:3">
      <c r="B820" s="5"/>
      <c r="C820" s="11"/>
    </row>
    <row r="821" spans="2:3">
      <c r="B821" s="5"/>
      <c r="C821" s="11"/>
    </row>
    <row r="822" spans="2:3">
      <c r="B822" s="5"/>
      <c r="C822" s="11"/>
    </row>
    <row r="823" spans="2:3">
      <c r="B823" s="5"/>
      <c r="C823" s="11"/>
    </row>
    <row r="824" spans="2:3">
      <c r="B824" s="5"/>
      <c r="C824" s="11"/>
    </row>
    <row r="825" spans="2:3">
      <c r="B825" s="5"/>
      <c r="C825" s="11"/>
    </row>
    <row r="826" spans="2:3">
      <c r="B826" s="5"/>
      <c r="C826" s="11"/>
    </row>
    <row r="827" spans="2:3">
      <c r="B827" s="5"/>
      <c r="C827" s="11"/>
    </row>
    <row r="828" spans="2:3">
      <c r="B828" s="5"/>
      <c r="C828" s="11"/>
    </row>
    <row r="829" spans="2:3">
      <c r="B829" s="5"/>
      <c r="C829" s="11"/>
    </row>
    <row r="830" spans="2:3">
      <c r="B830" s="5"/>
      <c r="C830" s="11"/>
    </row>
    <row r="831" spans="2:3">
      <c r="B831" s="5"/>
      <c r="C831" s="11"/>
    </row>
    <row r="832" spans="2:3">
      <c r="B832" s="5"/>
      <c r="C832" s="11"/>
    </row>
    <row r="833" spans="2:3">
      <c r="B833" s="5"/>
      <c r="C833" s="11"/>
    </row>
    <row r="834" spans="2:3">
      <c r="B834" s="5"/>
      <c r="C834" s="11"/>
    </row>
    <row r="835" spans="2:3">
      <c r="B835" s="5"/>
      <c r="C835" s="11"/>
    </row>
    <row r="836" spans="2:3">
      <c r="B836" s="5"/>
      <c r="C836" s="11"/>
    </row>
    <row r="837" spans="2:3">
      <c r="B837" s="5"/>
      <c r="C837" s="11"/>
    </row>
    <row r="838" spans="2:3">
      <c r="B838" s="5"/>
      <c r="C838" s="11"/>
    </row>
    <row r="839" spans="2:3">
      <c r="B839" s="5"/>
      <c r="C839" s="11"/>
    </row>
    <row r="840" spans="2:3">
      <c r="B840" s="5"/>
      <c r="C840" s="11"/>
    </row>
    <row r="841" spans="2:3">
      <c r="B841" s="5"/>
      <c r="C841" s="11"/>
    </row>
    <row r="842" spans="2:3">
      <c r="B842" s="5"/>
      <c r="C842" s="11"/>
    </row>
    <row r="843" spans="2:3">
      <c r="B843" s="5"/>
      <c r="C843" s="11"/>
    </row>
    <row r="844" spans="2:3">
      <c r="B844" s="5"/>
      <c r="C844" s="11"/>
    </row>
    <row r="845" spans="2:3">
      <c r="B845" s="5"/>
      <c r="C845" s="11"/>
    </row>
    <row r="846" spans="2:3">
      <c r="B846" s="5"/>
      <c r="C846" s="11"/>
    </row>
    <row r="847" spans="2:3">
      <c r="B847" s="5"/>
      <c r="C847" s="11"/>
    </row>
    <row r="848" spans="2:3">
      <c r="B848" s="5"/>
      <c r="C848" s="11"/>
    </row>
    <row r="849" spans="2:3">
      <c r="B849" s="5"/>
      <c r="C849" s="11"/>
    </row>
    <row r="850" spans="2:3">
      <c r="B850" s="5"/>
      <c r="C850" s="11"/>
    </row>
    <row r="851" spans="2:3">
      <c r="B851" s="5"/>
      <c r="C851" s="11"/>
    </row>
    <row r="852" spans="2:3">
      <c r="B852" s="5"/>
      <c r="C852" s="11"/>
    </row>
    <row r="853" spans="2:3">
      <c r="B853" s="5"/>
      <c r="C853" s="11"/>
    </row>
    <row r="854" spans="2:3">
      <c r="B854" s="5"/>
      <c r="C854" s="11"/>
    </row>
    <row r="855" spans="2:3">
      <c r="B855" s="5"/>
      <c r="C855" s="11"/>
    </row>
    <row r="856" spans="2:3">
      <c r="B856" s="5"/>
      <c r="C856" s="11"/>
    </row>
    <row r="857" spans="2:3">
      <c r="B857" s="5"/>
      <c r="C857" s="11"/>
    </row>
    <row r="858" spans="2:3">
      <c r="B858" s="5"/>
      <c r="C858" s="11"/>
    </row>
  </sheetData>
  <sheetProtection algorithmName="SHA-512" hashValue="F1Y9RdmjpHQ1+GXFuO1ZN4ecb5W5S2h5HHlUyGlkBA0kmJ+Q01/0tYQKzMQSQNTaEiuCkDjAW1vi6Cqm3TXpeA==" saltValue="5IjZt6ewWLfgz+RyLrmuzw==" spinCount="100000" sheet="1" objects="1" scenarios="1"/>
  <mergeCells count="7">
    <mergeCell ref="A12:D12"/>
    <mergeCell ref="A14:K14"/>
    <mergeCell ref="A15:K15"/>
    <mergeCell ref="A16:K16"/>
    <mergeCell ref="A17:K17"/>
    <mergeCell ref="A18:K18"/>
    <mergeCell ref="A19:K19"/>
  </mergeCells>
  <conditionalFormatting sqref="B552 B542 B530 B526 B411 B307 B116">
    <cfRule type="duplicateValues" dxfId="1" priority="4"/>
  </conditionalFormatting>
  <conditionalFormatting sqref="B875:B1048576 B20:B21">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ARP July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2025-05-04T08:31:58Z</dcterms:created>
  <dcterms:modified xsi:type="dcterms:W3CDTF">2025-07-17T13:20:08Z</dcterms:modified>
</cp:coreProperties>
</file>